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nappali" sheetId="1" r:id="rId1"/>
    <sheet name="levelező" sheetId="2" r:id="rId2"/>
  </sheets>
  <definedNames/>
  <calcPr fullCalcOnLoad="1"/>
</workbook>
</file>

<file path=xl/sharedStrings.xml><?xml version="1.0" encoding="utf-8"?>
<sst xmlns="http://schemas.openxmlformats.org/spreadsheetml/2006/main" count="1006" uniqueCount="455">
  <si>
    <t>A tantárgy</t>
  </si>
  <si>
    <t>Iktatószám</t>
  </si>
  <si>
    <t>Hatályos</t>
  </si>
  <si>
    <t>Tagozat</t>
  </si>
  <si>
    <t>Javasolt félév       (1)</t>
  </si>
  <si>
    <t>kreditértéke (7)</t>
  </si>
  <si>
    <t>számonkérési formája (aláírás, gyak.jegy, kollokvium)                                                                      (4)</t>
  </si>
  <si>
    <t>elm.                  (5)</t>
  </si>
  <si>
    <t>gyak.            (6)</t>
  </si>
  <si>
    <t>felvétel előkövetelménye/i           (a tantárgy kódja)                    (9)</t>
  </si>
  <si>
    <t>jellege                                      (köt.,                 köt. vál.)                            (8)</t>
  </si>
  <si>
    <t>óraszáma/  félév</t>
  </si>
  <si>
    <t>neve (3)</t>
  </si>
  <si>
    <t>kódja (2)</t>
  </si>
  <si>
    <t xml:space="preserve"> - </t>
  </si>
  <si>
    <t>A szak fejléce</t>
  </si>
  <si>
    <t>Szakfelelős aláírása</t>
  </si>
  <si>
    <t>k</t>
  </si>
  <si>
    <t>gy</t>
  </si>
  <si>
    <t>Szerves kémia (ea.)</t>
  </si>
  <si>
    <t>Szerves kémia (gy.)</t>
  </si>
  <si>
    <t>Fizika (ea.)</t>
  </si>
  <si>
    <t>Fizika (gy.)</t>
  </si>
  <si>
    <t>Funkcionális anatómia</t>
  </si>
  <si>
    <t>Személyiségfejlesztés</t>
  </si>
  <si>
    <t>Biztonságtechnika és elsősegélynyújtás</t>
  </si>
  <si>
    <t>Angol I.</t>
  </si>
  <si>
    <t>Fizikai kémia (ea.)</t>
  </si>
  <si>
    <t>Fizikai kémia (gy.)</t>
  </si>
  <si>
    <t>Biokémia és molekuláris biológia I. (ea.)</t>
  </si>
  <si>
    <t>Biokémia és molekuláris biológia I. (gy.)</t>
  </si>
  <si>
    <t>Sejtbiológia (ea.)</t>
  </si>
  <si>
    <t>Matematika és statisztika (ea.)</t>
  </si>
  <si>
    <t>Matematika és statisztika (gy.)</t>
  </si>
  <si>
    <t>Angol II.</t>
  </si>
  <si>
    <t>Orvosi latin</t>
  </si>
  <si>
    <t>köt.</t>
  </si>
  <si>
    <t>köt.vál.</t>
  </si>
  <si>
    <t>Biokémia és molekuláris biológia II.</t>
  </si>
  <si>
    <t>Biokémia és molekuláris biológia II. (gy.)</t>
  </si>
  <si>
    <t>Genetika</t>
  </si>
  <si>
    <t>Mikrobiológia  alapjai II.</t>
  </si>
  <si>
    <t>Mikrobiológia alapjai II. (gy.)</t>
  </si>
  <si>
    <t>Műszeres analitika I. (ea.)</t>
  </si>
  <si>
    <t>Műszeres analitika I. (gy.)</t>
  </si>
  <si>
    <t>Bioetika</t>
  </si>
  <si>
    <t>Élettan II.</t>
  </si>
  <si>
    <t>Angol III.</t>
  </si>
  <si>
    <t>Kommunikáció</t>
  </si>
  <si>
    <t>Elválasztástechnika</t>
  </si>
  <si>
    <t>Biokémia és molekuláris biológia III. (ea.)</t>
  </si>
  <si>
    <t>Biokémia és molekuláris biológia III. (gy.)</t>
  </si>
  <si>
    <t>Mikrobiológia alapjai III. (ea.)</t>
  </si>
  <si>
    <t>Mikrobiológia alapjai III. (gy.)</t>
  </si>
  <si>
    <t>Műszeres analitika II. (ea.)</t>
  </si>
  <si>
    <t>Műszeres analitika II. (gy.)</t>
  </si>
  <si>
    <t>Általános patológia és patobiokémia</t>
  </si>
  <si>
    <t>Bevezetés az immunbiológiába</t>
  </si>
  <si>
    <t>Angol IV.</t>
  </si>
  <si>
    <t>Izotóptechnika (ea.)</t>
  </si>
  <si>
    <t>Izotóptechnika (gy.)</t>
  </si>
  <si>
    <t>Klinikai kémia I. (ea.)</t>
  </si>
  <si>
    <t>Klinikai kémia I. (gy.)</t>
  </si>
  <si>
    <t>köt</t>
  </si>
  <si>
    <t>Klinikai kémia II. (ea.)</t>
  </si>
  <si>
    <t>Klinikai kémia II. (gy.)</t>
  </si>
  <si>
    <t xml:space="preserve">Molekuláris genetikai diagnosztikai módszerek (ea.) </t>
  </si>
  <si>
    <t xml:space="preserve">Molekuláris genetikai diagnosztikai módszerek (gy.) </t>
  </si>
  <si>
    <t>kritériumfeltétel</t>
  </si>
  <si>
    <t>*Laboratóriumi automatizáció, management és informatika (ea.)</t>
  </si>
  <si>
    <t>*Laboratóriumi automatizáció, management és informatika (gy.)</t>
  </si>
  <si>
    <t xml:space="preserve">Mikrobiológia alapjai I. </t>
  </si>
  <si>
    <t xml:space="preserve">Informatika és könyvtárismeret I. </t>
  </si>
  <si>
    <t xml:space="preserve">Informatika és könyvtárismeret II. </t>
  </si>
  <si>
    <t>nappali</t>
  </si>
  <si>
    <t xml:space="preserve">Hisztológia alapjai I. </t>
  </si>
  <si>
    <t>Hisztológia alapjai II.</t>
  </si>
  <si>
    <t xml:space="preserve">Hisztológia alapjai III. </t>
  </si>
  <si>
    <t xml:space="preserve">köt </t>
  </si>
  <si>
    <t>Biokémia és molekuláris biológia</t>
  </si>
  <si>
    <t>szig**</t>
  </si>
  <si>
    <t>Mikrobiológia</t>
  </si>
  <si>
    <t>Általános és szervetlen kémia (ea.)</t>
  </si>
  <si>
    <t>Általános és szervetlen kémia (gy.)</t>
  </si>
  <si>
    <t xml:space="preserve">Angol szaknyelv I. </t>
  </si>
  <si>
    <t xml:space="preserve">Citológiai diagnosztikai módszerek </t>
  </si>
  <si>
    <t>4606, 4611</t>
  </si>
  <si>
    <t>P: 4607</t>
  </si>
  <si>
    <t xml:space="preserve">Mikrobiológiai diagnosztikai módszerek II. </t>
  </si>
  <si>
    <t>köt vál</t>
  </si>
  <si>
    <t xml:space="preserve">Angol szaknyelv II. </t>
  </si>
  <si>
    <t>Hisztokémia/citológia szakmai gyakorlat</t>
  </si>
  <si>
    <t>Immunológia szakmai gyakorlat</t>
  </si>
  <si>
    <t>Klinikai kémia szakmai gyakorlat</t>
  </si>
  <si>
    <t>Mikrobiológia szakmai gyakorlat</t>
  </si>
  <si>
    <t>5 gyak.jegy</t>
  </si>
  <si>
    <t>Szakdolgozat</t>
  </si>
  <si>
    <t>Laboratóriumi kísérleti munka</t>
  </si>
  <si>
    <t xml:space="preserve">Számítógépes irodalomkutatás és szakfordítás </t>
  </si>
  <si>
    <t>P: párhuzamos felvétel, a gyakorlatot első alkalommal csak ugyanazon tárgy előadásaival lehet felvenni</t>
  </si>
  <si>
    <t>2004. szeptember</t>
  </si>
  <si>
    <t>P:   4606</t>
  </si>
  <si>
    <t>P:   4506</t>
  </si>
  <si>
    <t>P:   4508</t>
  </si>
  <si>
    <t>P:   4507</t>
  </si>
  <si>
    <t>P:   4907</t>
  </si>
  <si>
    <t>köt. vál.</t>
  </si>
  <si>
    <t>Természetes vegyületek szerves kémiája (ea.)</t>
  </si>
  <si>
    <t>Természetes vegyületek szerves kémiája (gy.)</t>
  </si>
  <si>
    <t>Élettan I.</t>
  </si>
  <si>
    <t xml:space="preserve">Élettan szeminárium I. </t>
  </si>
  <si>
    <t>Hisztotechnika</t>
  </si>
  <si>
    <t>P:   4804</t>
  </si>
  <si>
    <t>Mikrobiológia diagnosztikai módszerek I. (ea.)</t>
  </si>
  <si>
    <t>Mikrobiológia diagnosztikai módszerek I. (gy.)</t>
  </si>
  <si>
    <t>Toxikológia, TDM (therap. drug monitoring) ea.</t>
  </si>
  <si>
    <t>Toxikológia, TDM (therap. drug monitoring) gy.</t>
  </si>
  <si>
    <t xml:space="preserve">Speciális mikrobiológiai diagnosztikai módszerek II. </t>
  </si>
  <si>
    <t>4606, 4607</t>
  </si>
  <si>
    <t>4804, 4812</t>
  </si>
  <si>
    <t xml:space="preserve">Speciális mikrobiológiai diagnosztikai módszerek I. </t>
  </si>
  <si>
    <t>Orvosdiagnosztikai Laboratóriumi Analitikus Szak</t>
  </si>
  <si>
    <t>Dr. Módis László, egyetemi tanár</t>
  </si>
  <si>
    <t xml:space="preserve"> MINTATANTERV</t>
  </si>
  <si>
    <t>Hisztokémiai diagnosztikai módszerek (ea.)</t>
  </si>
  <si>
    <t>Hisztokémiai diagnosztikai módszerek (gy.)</t>
  </si>
  <si>
    <t>Hematológia, hemosztazeológia, transzfúziológia szakmai gyakorlat</t>
  </si>
  <si>
    <t>A molekuláris biológia új eredményei és ezek ovosi alkalmazásai</t>
  </si>
  <si>
    <t>Új eredmények a humán genetikában</t>
  </si>
  <si>
    <t>Válogatott fejezetek imunbiológiából</t>
  </si>
  <si>
    <t>Sejtbiológia (gy.)</t>
  </si>
  <si>
    <t xml:space="preserve">Élettan szeminárium II. </t>
  </si>
  <si>
    <t>Általános klinikai laboratóriumi ismeretek, mintavétel, mintakezelés (ea.)</t>
  </si>
  <si>
    <t>Általános klinikai laboratóriumi ismeretek, mintavétel, mintakezelés (gy.)</t>
  </si>
  <si>
    <t>Laboratóriumi hematológia és hemosztazeológia (ea.)</t>
  </si>
  <si>
    <t>Laboratóriumi hematológia és hemosztazeológia (gy.)</t>
  </si>
  <si>
    <t>Immundiagnosztikai és transzfúziológiai diagnosztikai módszerek (ea.)</t>
  </si>
  <si>
    <t xml:space="preserve">Immundiagnosztikai és transzfúziológiai diagnosztikai módszerek </t>
  </si>
  <si>
    <t>Laboratóriumi automatizáció, management és informatika (ea.)</t>
  </si>
  <si>
    <t>Laboratóriumi automatizáció, management és informatika (gy.)</t>
  </si>
  <si>
    <t>Immunválasz vizsgálata áramlási citometriával</t>
  </si>
  <si>
    <t>Az áramlási citometria klinikai alkalmazásai</t>
  </si>
  <si>
    <t>Minőségügy az orvosdiagnosztikai laborban</t>
  </si>
  <si>
    <t>Retrovirális biokémia</t>
  </si>
  <si>
    <t xml:space="preserve">Testnevelés I. </t>
  </si>
  <si>
    <t xml:space="preserve">Testnevelés II. </t>
  </si>
  <si>
    <t xml:space="preserve">Testnevelés III. </t>
  </si>
  <si>
    <t xml:space="preserve">Testnevelés IV. </t>
  </si>
  <si>
    <t>a</t>
  </si>
  <si>
    <t>Kritériumfeltétel:</t>
  </si>
  <si>
    <t xml:space="preserve">Szigorlatok: </t>
  </si>
  <si>
    <t xml:space="preserve">  5  gyak.jegy  +     6 koll.</t>
  </si>
  <si>
    <t xml:space="preserve">   4  gyak.jegy  +   6  koll.</t>
  </si>
  <si>
    <t xml:space="preserve">  3  gyak.jegy +      7 koll.</t>
  </si>
  <si>
    <t xml:space="preserve">   3  gyak.jegy  +   6  koll.  </t>
  </si>
  <si>
    <t xml:space="preserve">Kötelező tantárgyak összesen: </t>
  </si>
  <si>
    <t xml:space="preserve">Szabadon választható tantárgyak összesen: </t>
  </si>
  <si>
    <t xml:space="preserve">Kötelezően választható tantárgyak kínálata:  </t>
  </si>
  <si>
    <t xml:space="preserve">  7  gyak.jegy +     6  koll.</t>
  </si>
  <si>
    <t xml:space="preserve">  7   gyak.jegy+     5 koll.</t>
  </si>
  <si>
    <t xml:space="preserve">34 gyak.jegy + 36 koll. </t>
  </si>
  <si>
    <t>* Biokémia és molekuláris biológia (tartalmazza a Biokémia és molekuláris biológia I-II-III-t), az abszolutórium megszerzésének feltétele, addig bármelyik félévben letehető</t>
  </si>
  <si>
    <t>**Mikrobiológia (tartalmazza a Mikrobiológia alapjai I-II-III-t), IV. félév végén kötelező letenni</t>
  </si>
  <si>
    <t>szig*</t>
  </si>
  <si>
    <t xml:space="preserve">Szabadon választható tantárgyakból szerzendő kreditek összesen: </t>
  </si>
  <si>
    <t xml:space="preserve">Mindösszesen: </t>
  </si>
  <si>
    <t xml:space="preserve">Kötelezően választható tantárgyakból szerzendő kreditek összesen:  </t>
  </si>
  <si>
    <t>Kötelező tárgyak összesen:</t>
  </si>
  <si>
    <t>Immundiagnosztikai és transzfúziológiai diagnosztikai módszerek (gy.)</t>
  </si>
  <si>
    <t xml:space="preserve">Kötelezően választható tantárgyakból szerzendő kreditek összesen:   </t>
  </si>
  <si>
    <t xml:space="preserve">Kötelezően választandó:  </t>
  </si>
  <si>
    <t>5101_K</t>
  </si>
  <si>
    <t>5114_K</t>
  </si>
  <si>
    <t>4514_K</t>
  </si>
  <si>
    <t>4905_K</t>
  </si>
  <si>
    <t>4943_K</t>
  </si>
  <si>
    <t>4604_K</t>
  </si>
  <si>
    <t>2091_K</t>
  </si>
  <si>
    <t>4520_K</t>
  </si>
  <si>
    <t>4532_K</t>
  </si>
  <si>
    <t>5102_K</t>
  </si>
  <si>
    <t>5115_K</t>
  </si>
  <si>
    <t>4901_K</t>
  </si>
  <si>
    <t>4914_K</t>
  </si>
  <si>
    <t>3057_K</t>
  </si>
  <si>
    <t>5104_K</t>
  </si>
  <si>
    <t>5121_K</t>
  </si>
  <si>
    <t>2092_K</t>
  </si>
  <si>
    <t>4601_K</t>
  </si>
  <si>
    <t>4801_K</t>
  </si>
  <si>
    <t>4904_K</t>
  </si>
  <si>
    <t>4911_K</t>
  </si>
  <si>
    <t>4509_K</t>
  </si>
  <si>
    <t>4902_K</t>
  </si>
  <si>
    <t>4936_K</t>
  </si>
  <si>
    <t>3058_K</t>
  </si>
  <si>
    <t>4906_K</t>
  </si>
  <si>
    <t>4602_K</t>
  </si>
  <si>
    <t>4802_K</t>
  </si>
  <si>
    <t>5105_K</t>
  </si>
  <si>
    <t>5123_K</t>
  </si>
  <si>
    <t>4605_K</t>
  </si>
  <si>
    <t>4701_K</t>
  </si>
  <si>
    <t>4903_K</t>
  </si>
  <si>
    <t>4915_K</t>
  </si>
  <si>
    <t>4603_K</t>
  </si>
  <si>
    <t>4803_K</t>
  </si>
  <si>
    <t>4813_K</t>
  </si>
  <si>
    <t>5106_K</t>
  </si>
  <si>
    <t>5113_K</t>
  </si>
  <si>
    <t>1573_K</t>
  </si>
  <si>
    <t>3082_K</t>
  </si>
  <si>
    <t>4811_K</t>
  </si>
  <si>
    <t>4515_K</t>
  </si>
  <si>
    <t>5126_K</t>
  </si>
  <si>
    <t>5127_K</t>
  </si>
  <si>
    <t>3084_K</t>
  </si>
  <si>
    <t>4516_K</t>
  </si>
  <si>
    <t>4513_K</t>
  </si>
  <si>
    <t>4539_K</t>
  </si>
  <si>
    <t>1569_K</t>
  </si>
  <si>
    <t>80110_K</t>
  </si>
  <si>
    <t>1570_K</t>
  </si>
  <si>
    <t>80111_K</t>
  </si>
  <si>
    <t>1571_K</t>
  </si>
  <si>
    <t>1572_K</t>
  </si>
  <si>
    <t>80112_K</t>
  </si>
  <si>
    <t>80113_K</t>
  </si>
  <si>
    <t>P:   5101_K</t>
  </si>
  <si>
    <t>P:   4905_K</t>
  </si>
  <si>
    <t>P:  4520_K</t>
  </si>
  <si>
    <t>P: 5102_K</t>
  </si>
  <si>
    <t xml:space="preserve">   5102_K, 5115_K</t>
  </si>
  <si>
    <t>P:  4901_K</t>
  </si>
  <si>
    <t>P:   4904_K</t>
  </si>
  <si>
    <t xml:space="preserve">  5101_K, 4520 _K</t>
  </si>
  <si>
    <t>P:  5104_K</t>
  </si>
  <si>
    <t xml:space="preserve">   4901_K, 4914_K,    4904_K</t>
  </si>
  <si>
    <t>P:   4092_K</t>
  </si>
  <si>
    <t>4601_K, 4904_K</t>
  </si>
  <si>
    <t>P:   4802_K</t>
  </si>
  <si>
    <t xml:space="preserve">   4905_K, 5104_K, 5121_K</t>
  </si>
  <si>
    <t>P:   5105_K</t>
  </si>
  <si>
    <t xml:space="preserve">  4602_K, 4902_K, 3058_K</t>
  </si>
  <si>
    <t xml:space="preserve">  4902_K, 4936_K, 3058_K</t>
  </si>
  <si>
    <t>P:   4903_K</t>
  </si>
  <si>
    <t>4602_K, 4604_K</t>
  </si>
  <si>
    <t xml:space="preserve">  4802_K, 4812_K</t>
  </si>
  <si>
    <t>P:4803_K</t>
  </si>
  <si>
    <t>5105_K, 5123_K</t>
  </si>
  <si>
    <t>P:   5106_K</t>
  </si>
  <si>
    <t>P: 4505</t>
  </si>
  <si>
    <t xml:space="preserve">   4603_K, 4605_K</t>
  </si>
  <si>
    <t xml:space="preserve">  4605_K, 5106_K, 5113_K</t>
  </si>
  <si>
    <t xml:space="preserve">   4605_K, 4903_K, 4915_K</t>
  </si>
  <si>
    <t>P:  4704</t>
  </si>
  <si>
    <t>4803_K, 4813_K</t>
  </si>
  <si>
    <t xml:space="preserve">   5106_K, 5113_K</t>
  </si>
  <si>
    <t>P:4706</t>
  </si>
  <si>
    <t>4505, 4529, 4506</t>
  </si>
  <si>
    <t>P:   4908</t>
  </si>
  <si>
    <t xml:space="preserve">   4605_K, 4908</t>
  </si>
  <si>
    <t>4804, 4801_K</t>
  </si>
  <si>
    <t>4704, 4706</t>
  </si>
  <si>
    <t>4908, 4706</t>
  </si>
  <si>
    <t>P:   3057_K</t>
  </si>
  <si>
    <t>5102_K, 5115_K</t>
  </si>
  <si>
    <t>P: 5126_K</t>
  </si>
  <si>
    <t>P:   3058_K</t>
  </si>
  <si>
    <t>P:   4901_K</t>
  </si>
  <si>
    <t>5101_K, 5114_K</t>
  </si>
  <si>
    <t>P:  4513_K</t>
  </si>
  <si>
    <t>4903_K, 4915_K</t>
  </si>
  <si>
    <t>levelező</t>
  </si>
  <si>
    <t xml:space="preserve">ODLA MINTATANTERV </t>
  </si>
  <si>
    <t>5101_LK</t>
  </si>
  <si>
    <t>5114_LK</t>
  </si>
  <si>
    <t>P: 5101_LK</t>
  </si>
  <si>
    <t>4514_LK</t>
  </si>
  <si>
    <t>4905_LK</t>
  </si>
  <si>
    <t>4943_LK</t>
  </si>
  <si>
    <t>P: 4905_LK</t>
  </si>
  <si>
    <t>4604_LK</t>
  </si>
  <si>
    <t>5102_LK</t>
  </si>
  <si>
    <t>5115_LK</t>
  </si>
  <si>
    <t>P:  5102_LK</t>
  </si>
  <si>
    <t>3 gyak.jegy+      5 koll.</t>
  </si>
  <si>
    <t>4901_LK</t>
  </si>
  <si>
    <t xml:space="preserve"> 5102_LK, 5115_LK</t>
  </si>
  <si>
    <t>4914_LK</t>
  </si>
  <si>
    <t>P:  4901_LK</t>
  </si>
  <si>
    <t>3057_LK</t>
  </si>
  <si>
    <t>P: 4904_LK</t>
  </si>
  <si>
    <t>5104_LK</t>
  </si>
  <si>
    <t>5101_LK,  P: 4520_LK</t>
  </si>
  <si>
    <t>5121_LK</t>
  </si>
  <si>
    <t>P:5104_LK, 4532_LK</t>
  </si>
  <si>
    <t>4601_LK</t>
  </si>
  <si>
    <t>2092_LK</t>
  </si>
  <si>
    <t>Informatika és könyvtárismeret</t>
  </si>
  <si>
    <t>4520_LK</t>
  </si>
  <si>
    <t>4532_LK</t>
  </si>
  <si>
    <t>P: 4520_LK</t>
  </si>
  <si>
    <t>4801_LK</t>
  </si>
  <si>
    <t>4904_LK</t>
  </si>
  <si>
    <t>4911_LK</t>
  </si>
  <si>
    <t xml:space="preserve">  5 gyak.jegy+     7 koll.</t>
  </si>
  <si>
    <t>4509_LK</t>
  </si>
  <si>
    <t>4902_LK</t>
  </si>
  <si>
    <t xml:space="preserve"> 4901_LK, 4904_LK, 4914_LK</t>
  </si>
  <si>
    <t>4936_LK</t>
  </si>
  <si>
    <t>P: 4092_LK</t>
  </si>
  <si>
    <t>3058_LK</t>
  </si>
  <si>
    <t>4906_LK</t>
  </si>
  <si>
    <t>4602_LK</t>
  </si>
  <si>
    <t>4601_LK, 4604_LK</t>
  </si>
  <si>
    <t>4802_LK</t>
  </si>
  <si>
    <t>4817_LK</t>
  </si>
  <si>
    <t>P: 4802_LK</t>
  </si>
  <si>
    <t>5105_LK</t>
  </si>
  <si>
    <t xml:space="preserve"> 4905_LK, 5104_LK, 5121_LK</t>
  </si>
  <si>
    <t>5123_LK</t>
  </si>
  <si>
    <t>P: 5105_LK</t>
  </si>
  <si>
    <t xml:space="preserve">  3 gyak.jegy+    7  koll.</t>
  </si>
  <si>
    <t>4605_LK</t>
  </si>
  <si>
    <t>4602_LK,4902_LK, 3058_LK</t>
  </si>
  <si>
    <t>4701_LK</t>
  </si>
  <si>
    <t>4903_LK</t>
  </si>
  <si>
    <t>4902_LK, 4936_LK, 3058_LK</t>
  </si>
  <si>
    <t>4915_LK</t>
  </si>
  <si>
    <t>P: 4903_LK</t>
  </si>
  <si>
    <t>4603_LK</t>
  </si>
  <si>
    <t>4602_LK, 4604_LK</t>
  </si>
  <si>
    <t>4803_LK</t>
  </si>
  <si>
    <t xml:space="preserve"> 4802_LK, 4812_LK</t>
  </si>
  <si>
    <t>4813_LK</t>
  </si>
  <si>
    <t>P:4803_LK</t>
  </si>
  <si>
    <t>5106_LK</t>
  </si>
  <si>
    <t>5105_LK, 5123_LK</t>
  </si>
  <si>
    <t>5113_LK</t>
  </si>
  <si>
    <t>P: 5106_LK</t>
  </si>
  <si>
    <t xml:space="preserve">   3 gyak.jegy+   6  koll. </t>
  </si>
  <si>
    <t>4505_L</t>
  </si>
  <si>
    <t>4529_L</t>
  </si>
  <si>
    <t>P:4505_L</t>
  </si>
  <si>
    <t>1573_LK</t>
  </si>
  <si>
    <t>4606_L</t>
  </si>
  <si>
    <t xml:space="preserve">Hisztokémiai diagnosztikai módszerek  </t>
  </si>
  <si>
    <t xml:space="preserve"> 4603_LK, 4605_LK</t>
  </si>
  <si>
    <t>4611_L</t>
  </si>
  <si>
    <t xml:space="preserve">Hisztokémiai diagnosztikai módszerek </t>
  </si>
  <si>
    <t>P: 4606_L</t>
  </si>
  <si>
    <t>4506_L</t>
  </si>
  <si>
    <t>4605_LK, 5106_LK, 5113_LK</t>
  </si>
  <si>
    <t>4530_L</t>
  </si>
  <si>
    <t>P: 4506_L</t>
  </si>
  <si>
    <t>4704_L</t>
  </si>
  <si>
    <t xml:space="preserve"> 4605_LK, 4903_LK, 4915_LK</t>
  </si>
  <si>
    <t>4705_L</t>
  </si>
  <si>
    <t>P: 4704_L</t>
  </si>
  <si>
    <t>4804_L</t>
  </si>
  <si>
    <t xml:space="preserve">Mikrobiológiai diagnosztikai módszerek I. </t>
  </si>
  <si>
    <t xml:space="preserve"> 4803_LK, 4813_LK</t>
  </si>
  <si>
    <t>4812_L</t>
  </si>
  <si>
    <t>P: 4804_L</t>
  </si>
  <si>
    <t>4508_L</t>
  </si>
  <si>
    <t xml:space="preserve"> 5106_LK, 5113_LK</t>
  </si>
  <si>
    <t>4531_L</t>
  </si>
  <si>
    <t>P: 4508_L</t>
  </si>
  <si>
    <t xml:space="preserve">   7 gyak.jegy+    6 koll.</t>
  </si>
  <si>
    <t>1574_L</t>
  </si>
  <si>
    <t>4607_L</t>
  </si>
  <si>
    <t>4606_L, 4611_L</t>
  </si>
  <si>
    <t>4612_L</t>
  </si>
  <si>
    <t>P: 4607_L</t>
  </si>
  <si>
    <t>4706_L</t>
  </si>
  <si>
    <t>4714_L</t>
  </si>
  <si>
    <t>P:4706_L</t>
  </si>
  <si>
    <t>4507_L</t>
  </si>
  <si>
    <t>4505_LK,  4506_LK</t>
  </si>
  <si>
    <t>4534_L</t>
  </si>
  <si>
    <t>P: 4507_L</t>
  </si>
  <si>
    <t>4908_L</t>
  </si>
  <si>
    <t>4916_L</t>
  </si>
  <si>
    <t>P:  4908_L</t>
  </si>
  <si>
    <t>4814_L</t>
  </si>
  <si>
    <t>4804_L, 4812_L</t>
  </si>
  <si>
    <t>4907_L</t>
  </si>
  <si>
    <t xml:space="preserve"> 4605_LK,  4908_L</t>
  </si>
  <si>
    <t>4935_L</t>
  </si>
  <si>
    <t>P: 4907_L</t>
  </si>
  <si>
    <t xml:space="preserve">  7 gyak.jegy+    5  koll.</t>
  </si>
  <si>
    <t xml:space="preserve">Klinikai diagnosztikai laboratóriumban 4 éves munkaviszonnyal rendelkezőknek a 7. félévben 210 óra, az orvos-biológiai laboratóriumban 4 éves munkaviszonnyal rendelkezőknek a 7. félévben 560 óra gyakorlatot kell teljesíteni. </t>
  </si>
  <si>
    <t>4707_L</t>
  </si>
  <si>
    <t>(120)          40</t>
  </si>
  <si>
    <t xml:space="preserve">4704_L, 4706_L </t>
  </si>
  <si>
    <t>4608_L</t>
  </si>
  <si>
    <t>(100)               40</t>
  </si>
  <si>
    <t>4606_L, 4607_L</t>
  </si>
  <si>
    <t>4708_L</t>
  </si>
  <si>
    <t>(80)            30</t>
  </si>
  <si>
    <t>4908_L, 4706_L</t>
  </si>
  <si>
    <t>4512_L</t>
  </si>
  <si>
    <t>(160)         60</t>
  </si>
  <si>
    <t>4808_L</t>
  </si>
  <si>
    <t>(100)       40</t>
  </si>
  <si>
    <t>(560)        210</t>
  </si>
  <si>
    <t>4519_L</t>
  </si>
  <si>
    <t xml:space="preserve">köt vál. </t>
  </si>
  <si>
    <t>Kötelezően választandó:</t>
  </si>
  <si>
    <t xml:space="preserve">Kötelező tantárgyak mindösszesen: </t>
  </si>
  <si>
    <t xml:space="preserve">33 gyak.jegy + 36 koll. </t>
  </si>
  <si>
    <t xml:space="preserve">   (958)        608 </t>
  </si>
  <si>
    <t>4515_LK</t>
  </si>
  <si>
    <t xml:space="preserve">köt. vál. </t>
  </si>
  <si>
    <t>5126_LK</t>
  </si>
  <si>
    <t>P:  5102_LK, 5115_LK</t>
  </si>
  <si>
    <t>5127_LK</t>
  </si>
  <si>
    <t>P:  5126_LK</t>
  </si>
  <si>
    <t>3082_LK</t>
  </si>
  <si>
    <t>Élettan I. szeminárium</t>
  </si>
  <si>
    <t>P: 3057_LK</t>
  </si>
  <si>
    <t>4811_LK</t>
  </si>
  <si>
    <t>3084_LK</t>
  </si>
  <si>
    <t>Élettan II. szeminárium</t>
  </si>
  <si>
    <t>P: 3058_LK</t>
  </si>
  <si>
    <t>4540_L</t>
  </si>
  <si>
    <t>4615_L</t>
  </si>
  <si>
    <t>4516_LK</t>
  </si>
  <si>
    <t>4513_LK</t>
  </si>
  <si>
    <t>5101_LK,5114_LK</t>
  </si>
  <si>
    <t>4539_LK</t>
  </si>
  <si>
    <t>P:  4513_LK</t>
  </si>
  <si>
    <t>4806_L</t>
  </si>
  <si>
    <t>4803_LK, 4813_LK</t>
  </si>
  <si>
    <t>4543_L</t>
  </si>
  <si>
    <t>4807_L</t>
  </si>
  <si>
    <t>4518_L</t>
  </si>
  <si>
    <t>4517_L</t>
  </si>
  <si>
    <t>1569_LK</t>
  </si>
  <si>
    <t>1570_LK</t>
  </si>
  <si>
    <t>1571_LK</t>
  </si>
  <si>
    <t>1572_LK</t>
  </si>
  <si>
    <t>4942_L</t>
  </si>
  <si>
    <t>4903_LK, 4915_LK</t>
  </si>
  <si>
    <t>4821_L</t>
  </si>
  <si>
    <t>szig***</t>
  </si>
  <si>
    <t>Biokémia és molekuláris biológia (tartalmazza a Biokémia és molekuláris biológia I-II-III-t), az abszolutórium megszerzésének feltétele, addig bármelyik félévben letehető</t>
  </si>
  <si>
    <t>Mikrobiológia (tartalmazza a Mikrobiológia alapjai I-II-III-t), IV. félév végén kötelező letenni</t>
  </si>
  <si>
    <t>4606_K</t>
  </si>
  <si>
    <t>4507, 4907, 4908</t>
  </si>
  <si>
    <t>4507_L, 4907_L, 4908_L</t>
  </si>
  <si>
    <t>4815_K</t>
  </si>
  <si>
    <t>144/4-L/V.75/2007.OLKDA</t>
  </si>
  <si>
    <t>144/4/V.75/2007.OLKDA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</si>
</sst>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6">
    <font>
      <sz val="10"/>
      <name val="Arial CE"/>
      <family val="0"/>
    </font>
    <font>
      <sz val="8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sz val="9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Garamond"/>
      <family val="1"/>
    </font>
    <font>
      <b/>
      <sz val="8"/>
      <name val="Garamond"/>
      <family val="1"/>
    </font>
    <font>
      <sz val="9"/>
      <name val="Arial CE"/>
      <family val="0"/>
    </font>
    <font>
      <b/>
      <sz val="9"/>
      <name val="Garamond"/>
      <family val="1"/>
    </font>
    <font>
      <b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0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0" borderId="16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 wrapText="1"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248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6.625" style="2" customWidth="1"/>
    <col min="2" max="2" width="10.75390625" style="2" customWidth="1"/>
    <col min="3" max="3" width="38.125" style="2" customWidth="1"/>
    <col min="4" max="4" width="13.625" style="2" customWidth="1"/>
    <col min="5" max="5" width="7.25390625" style="2" customWidth="1"/>
    <col min="6" max="6" width="7.75390625" style="2" customWidth="1"/>
    <col min="7" max="7" width="10.75390625" style="2" customWidth="1"/>
    <col min="8" max="8" width="12.625" style="2" customWidth="1"/>
    <col min="9" max="9" width="21.125" style="2" customWidth="1"/>
    <col min="10" max="16384" width="9.125" style="3" customWidth="1"/>
  </cols>
  <sheetData>
    <row r="1" spans="1:6" ht="12.75">
      <c r="A1" s="71" t="s">
        <v>15</v>
      </c>
      <c r="B1" s="71"/>
      <c r="C1" s="78" t="s">
        <v>121</v>
      </c>
      <c r="D1" s="79"/>
      <c r="E1" s="80"/>
      <c r="F1" s="80"/>
    </row>
    <row r="2" spans="1:3" ht="11.25">
      <c r="A2" s="71" t="s">
        <v>1</v>
      </c>
      <c r="B2" s="71"/>
      <c r="C2" s="1" t="s">
        <v>454</v>
      </c>
    </row>
    <row r="3" spans="1:7" ht="12.75">
      <c r="A3" s="71" t="s">
        <v>2</v>
      </c>
      <c r="B3" s="71"/>
      <c r="C3" s="17" t="s">
        <v>100</v>
      </c>
      <c r="F3" s="74"/>
      <c r="G3" s="75"/>
    </row>
    <row r="4" spans="1:7" ht="12.75">
      <c r="A4" s="71" t="s">
        <v>3</v>
      </c>
      <c r="B4" s="71"/>
      <c r="C4" s="17" t="s">
        <v>74</v>
      </c>
      <c r="F4" s="76"/>
      <c r="G4" s="76"/>
    </row>
    <row r="5" spans="1:3" ht="11.25">
      <c r="A5" s="71" t="s">
        <v>16</v>
      </c>
      <c r="B5" s="71"/>
      <c r="C5" s="1" t="s">
        <v>122</v>
      </c>
    </row>
    <row r="6" spans="1:9" ht="15">
      <c r="A6" s="77" t="s">
        <v>123</v>
      </c>
      <c r="B6" s="77"/>
      <c r="C6" s="77"/>
      <c r="D6" s="77"/>
      <c r="E6" s="77"/>
      <c r="F6" s="77"/>
      <c r="G6" s="77"/>
      <c r="H6" s="77"/>
      <c r="I6" s="77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1:9" ht="12">
      <c r="A8" s="72" t="s">
        <v>4</v>
      </c>
      <c r="B8" s="72" t="s">
        <v>0</v>
      </c>
      <c r="C8" s="73"/>
      <c r="D8" s="73"/>
      <c r="E8" s="73"/>
      <c r="F8" s="73"/>
      <c r="G8" s="73"/>
      <c r="H8" s="73"/>
      <c r="I8" s="73"/>
    </row>
    <row r="9" spans="1:9" ht="11.25">
      <c r="A9" s="73"/>
      <c r="B9" s="72" t="s">
        <v>13</v>
      </c>
      <c r="C9" s="72" t="s">
        <v>12</v>
      </c>
      <c r="D9" s="72" t="s">
        <v>6</v>
      </c>
      <c r="E9" s="72" t="s">
        <v>11</v>
      </c>
      <c r="F9" s="73"/>
      <c r="G9" s="72" t="s">
        <v>5</v>
      </c>
      <c r="H9" s="72" t="s">
        <v>10</v>
      </c>
      <c r="I9" s="72" t="s">
        <v>9</v>
      </c>
    </row>
    <row r="10" spans="1:9" ht="11.25">
      <c r="A10" s="73"/>
      <c r="B10" s="73"/>
      <c r="C10" s="73"/>
      <c r="D10" s="73"/>
      <c r="E10" s="73"/>
      <c r="F10" s="73"/>
      <c r="G10" s="73"/>
      <c r="H10" s="73"/>
      <c r="I10" s="73"/>
    </row>
    <row r="11" spans="1:9" ht="37.5" customHeight="1">
      <c r="A11" s="73"/>
      <c r="B11" s="73"/>
      <c r="C11" s="73"/>
      <c r="D11" s="73"/>
      <c r="E11" s="6" t="s">
        <v>7</v>
      </c>
      <c r="F11" s="6" t="s">
        <v>8</v>
      </c>
      <c r="G11" s="73"/>
      <c r="H11" s="73"/>
      <c r="I11" s="73"/>
    </row>
    <row r="12" spans="1:9" s="5" customFormat="1" ht="12">
      <c r="A12" s="6">
        <v>1</v>
      </c>
      <c r="B12" s="6" t="s">
        <v>171</v>
      </c>
      <c r="C12" s="7" t="s">
        <v>82</v>
      </c>
      <c r="D12" s="6" t="s">
        <v>17</v>
      </c>
      <c r="E12" s="6">
        <v>42</v>
      </c>
      <c r="F12" s="6">
        <v>0</v>
      </c>
      <c r="G12" s="6">
        <v>5</v>
      </c>
      <c r="H12" s="6" t="s">
        <v>36</v>
      </c>
      <c r="I12" s="44"/>
    </row>
    <row r="13" spans="1:9" s="5" customFormat="1" ht="12">
      <c r="A13" s="6">
        <v>1</v>
      </c>
      <c r="B13" s="6" t="s">
        <v>172</v>
      </c>
      <c r="C13" s="7" t="s">
        <v>83</v>
      </c>
      <c r="D13" s="6" t="s">
        <v>18</v>
      </c>
      <c r="E13" s="6">
        <v>0</v>
      </c>
      <c r="F13" s="6">
        <v>42</v>
      </c>
      <c r="G13" s="6">
        <v>2</v>
      </c>
      <c r="H13" s="6" t="s">
        <v>36</v>
      </c>
      <c r="I13" s="44" t="s">
        <v>228</v>
      </c>
    </row>
    <row r="14" spans="1:9" s="5" customFormat="1" ht="12">
      <c r="A14" s="6">
        <v>1</v>
      </c>
      <c r="B14" s="6" t="s">
        <v>173</v>
      </c>
      <c r="C14" s="7" t="s">
        <v>25</v>
      </c>
      <c r="D14" s="6" t="s">
        <v>17</v>
      </c>
      <c r="E14" s="6">
        <v>18</v>
      </c>
      <c r="F14" s="6">
        <v>10</v>
      </c>
      <c r="G14" s="6">
        <v>2</v>
      </c>
      <c r="H14" s="6" t="s">
        <v>36</v>
      </c>
      <c r="I14" s="44"/>
    </row>
    <row r="15" spans="1:9" s="5" customFormat="1" ht="12">
      <c r="A15" s="6">
        <v>1</v>
      </c>
      <c r="B15" s="6" t="s">
        <v>174</v>
      </c>
      <c r="C15" s="7" t="s">
        <v>21</v>
      </c>
      <c r="D15" s="6" t="s">
        <v>17</v>
      </c>
      <c r="E15" s="6">
        <v>28</v>
      </c>
      <c r="F15" s="6">
        <v>0</v>
      </c>
      <c r="G15" s="6">
        <v>3</v>
      </c>
      <c r="H15" s="6" t="s">
        <v>36</v>
      </c>
      <c r="I15" s="44"/>
    </row>
    <row r="16" spans="1:9" s="5" customFormat="1" ht="12">
      <c r="A16" s="6">
        <v>1</v>
      </c>
      <c r="B16" s="6" t="s">
        <v>175</v>
      </c>
      <c r="C16" s="7" t="s">
        <v>22</v>
      </c>
      <c r="D16" s="6" t="s">
        <v>18</v>
      </c>
      <c r="E16" s="6">
        <v>0</v>
      </c>
      <c r="F16" s="6">
        <v>28</v>
      </c>
      <c r="G16" s="6">
        <v>1</v>
      </c>
      <c r="H16" s="6" t="s">
        <v>36</v>
      </c>
      <c r="I16" s="44" t="s">
        <v>229</v>
      </c>
    </row>
    <row r="17" spans="1:9" s="5" customFormat="1" ht="12">
      <c r="A17" s="6">
        <v>1</v>
      </c>
      <c r="B17" s="6" t="s">
        <v>176</v>
      </c>
      <c r="C17" s="7" t="s">
        <v>23</v>
      </c>
      <c r="D17" s="6" t="s">
        <v>17</v>
      </c>
      <c r="E17" s="6">
        <v>28</v>
      </c>
      <c r="F17" s="6">
        <v>0</v>
      </c>
      <c r="G17" s="6">
        <v>3</v>
      </c>
      <c r="H17" s="6" t="s">
        <v>36</v>
      </c>
      <c r="I17" s="44"/>
    </row>
    <row r="18" spans="1:9" s="5" customFormat="1" ht="12">
      <c r="A18" s="6">
        <v>1</v>
      </c>
      <c r="B18" s="6" t="s">
        <v>177</v>
      </c>
      <c r="C18" s="7" t="s">
        <v>72</v>
      </c>
      <c r="D18" s="6" t="s">
        <v>18</v>
      </c>
      <c r="E18" s="6">
        <v>0</v>
      </c>
      <c r="F18" s="6">
        <v>56</v>
      </c>
      <c r="G18" s="6">
        <v>3</v>
      </c>
      <c r="H18" s="6" t="s">
        <v>36</v>
      </c>
      <c r="I18" s="44"/>
    </row>
    <row r="19" spans="1:9" s="5" customFormat="1" ht="12">
      <c r="A19" s="6">
        <v>1</v>
      </c>
      <c r="B19" s="6" t="s">
        <v>178</v>
      </c>
      <c r="C19" s="7" t="s">
        <v>32</v>
      </c>
      <c r="D19" s="6" t="s">
        <v>17</v>
      </c>
      <c r="E19" s="6">
        <v>28</v>
      </c>
      <c r="F19" s="6">
        <v>0</v>
      </c>
      <c r="G19" s="6">
        <v>3</v>
      </c>
      <c r="H19" s="6" t="s">
        <v>36</v>
      </c>
      <c r="I19" s="44"/>
    </row>
    <row r="20" spans="1:9" s="5" customFormat="1" ht="12">
      <c r="A20" s="6">
        <v>1</v>
      </c>
      <c r="B20" s="6" t="s">
        <v>179</v>
      </c>
      <c r="C20" s="7" t="s">
        <v>33</v>
      </c>
      <c r="D20" s="6" t="s">
        <v>18</v>
      </c>
      <c r="E20" s="6">
        <v>0</v>
      </c>
      <c r="F20" s="6">
        <v>28</v>
      </c>
      <c r="G20" s="6">
        <v>1</v>
      </c>
      <c r="H20" s="6" t="s">
        <v>36</v>
      </c>
      <c r="I20" s="44" t="s">
        <v>230</v>
      </c>
    </row>
    <row r="21" spans="1:9" s="5" customFormat="1" ht="12">
      <c r="A21" s="6">
        <v>1</v>
      </c>
      <c r="B21" s="6" t="s">
        <v>180</v>
      </c>
      <c r="C21" s="7" t="s">
        <v>19</v>
      </c>
      <c r="D21" s="6" t="s">
        <v>17</v>
      </c>
      <c r="E21" s="6">
        <v>42</v>
      </c>
      <c r="F21" s="6">
        <v>0</v>
      </c>
      <c r="G21" s="6">
        <v>4</v>
      </c>
      <c r="H21" s="6" t="s">
        <v>36</v>
      </c>
      <c r="I21" s="44"/>
    </row>
    <row r="22" spans="1:9" s="5" customFormat="1" ht="12">
      <c r="A22" s="6">
        <v>1</v>
      </c>
      <c r="B22" s="6" t="s">
        <v>181</v>
      </c>
      <c r="C22" s="7" t="s">
        <v>20</v>
      </c>
      <c r="D22" s="6" t="s">
        <v>18</v>
      </c>
      <c r="E22" s="6">
        <v>0</v>
      </c>
      <c r="F22" s="6">
        <v>42</v>
      </c>
      <c r="G22" s="6">
        <v>2</v>
      </c>
      <c r="H22" s="6" t="s">
        <v>36</v>
      </c>
      <c r="I22" s="44" t="s">
        <v>231</v>
      </c>
    </row>
    <row r="23" spans="1:9" s="10" customFormat="1" ht="24">
      <c r="A23" s="15">
        <v>1</v>
      </c>
      <c r="B23" s="68" t="s">
        <v>167</v>
      </c>
      <c r="C23" s="68"/>
      <c r="D23" s="15" t="s">
        <v>151</v>
      </c>
      <c r="E23" s="15">
        <f>SUM(E12:E22)</f>
        <v>186</v>
      </c>
      <c r="F23" s="15">
        <f>SUM(F12:F22)</f>
        <v>206</v>
      </c>
      <c r="G23" s="15">
        <f>SUM(G12:G22)</f>
        <v>29</v>
      </c>
      <c r="H23" s="15" t="s">
        <v>14</v>
      </c>
      <c r="I23" s="45" t="s">
        <v>14</v>
      </c>
    </row>
    <row r="24" spans="1:9" s="5" customFormat="1" ht="12">
      <c r="A24" s="6">
        <v>2</v>
      </c>
      <c r="B24" s="6" t="s">
        <v>182</v>
      </c>
      <c r="C24" s="7" t="s">
        <v>29</v>
      </c>
      <c r="D24" s="6" t="s">
        <v>17</v>
      </c>
      <c r="E24" s="6">
        <v>28</v>
      </c>
      <c r="F24" s="6">
        <v>0</v>
      </c>
      <c r="G24" s="6">
        <v>3</v>
      </c>
      <c r="H24" s="6" t="s">
        <v>36</v>
      </c>
      <c r="I24" s="44" t="s">
        <v>232</v>
      </c>
    </row>
    <row r="25" spans="1:9" s="5" customFormat="1" ht="12">
      <c r="A25" s="6">
        <v>2</v>
      </c>
      <c r="B25" s="6" t="s">
        <v>183</v>
      </c>
      <c r="C25" s="7" t="s">
        <v>30</v>
      </c>
      <c r="D25" s="6" t="s">
        <v>18</v>
      </c>
      <c r="E25" s="6">
        <v>0</v>
      </c>
      <c r="F25" s="6">
        <v>42</v>
      </c>
      <c r="G25" s="6">
        <v>2</v>
      </c>
      <c r="H25" s="6" t="s">
        <v>36</v>
      </c>
      <c r="I25" s="44" t="s">
        <v>233</v>
      </c>
    </row>
    <row r="26" spans="1:9" s="5" customFormat="1" ht="12">
      <c r="A26" s="6">
        <v>2</v>
      </c>
      <c r="B26" s="6" t="s">
        <v>184</v>
      </c>
      <c r="C26" s="7" t="s">
        <v>109</v>
      </c>
      <c r="D26" s="6" t="s">
        <v>17</v>
      </c>
      <c r="E26" s="6">
        <v>14</v>
      </c>
      <c r="F26" s="6">
        <v>0</v>
      </c>
      <c r="G26" s="6">
        <v>2</v>
      </c>
      <c r="H26" s="6" t="s">
        <v>36</v>
      </c>
      <c r="I26" s="44" t="s">
        <v>234</v>
      </c>
    </row>
    <row r="27" spans="1:9" s="5" customFormat="1" ht="12">
      <c r="A27" s="6">
        <v>2</v>
      </c>
      <c r="B27" s="6" t="s">
        <v>185</v>
      </c>
      <c r="C27" s="7" t="s">
        <v>27</v>
      </c>
      <c r="D27" s="6" t="s">
        <v>17</v>
      </c>
      <c r="E27" s="6">
        <v>28</v>
      </c>
      <c r="F27" s="6">
        <v>0</v>
      </c>
      <c r="G27" s="6">
        <v>3</v>
      </c>
      <c r="H27" s="6" t="s">
        <v>36</v>
      </c>
      <c r="I27" s="44" t="s">
        <v>235</v>
      </c>
    </row>
    <row r="28" spans="1:9" s="5" customFormat="1" ht="12">
      <c r="A28" s="6">
        <v>2</v>
      </c>
      <c r="B28" s="6" t="s">
        <v>186</v>
      </c>
      <c r="C28" s="7" t="s">
        <v>28</v>
      </c>
      <c r="D28" s="6" t="s">
        <v>18</v>
      </c>
      <c r="E28" s="6">
        <v>0</v>
      </c>
      <c r="F28" s="6">
        <v>28</v>
      </c>
      <c r="G28" s="6">
        <v>2</v>
      </c>
      <c r="H28" s="6" t="s">
        <v>36</v>
      </c>
      <c r="I28" s="44" t="s">
        <v>236</v>
      </c>
    </row>
    <row r="29" spans="1:9" s="5" customFormat="1" ht="12">
      <c r="A29" s="6">
        <v>2</v>
      </c>
      <c r="B29" s="6" t="s">
        <v>187</v>
      </c>
      <c r="C29" s="7" t="s">
        <v>73</v>
      </c>
      <c r="D29" s="6" t="s">
        <v>18</v>
      </c>
      <c r="E29" s="6">
        <v>0</v>
      </c>
      <c r="F29" s="6">
        <v>28</v>
      </c>
      <c r="G29" s="6">
        <v>1</v>
      </c>
      <c r="H29" s="6" t="s">
        <v>36</v>
      </c>
      <c r="I29" s="44" t="s">
        <v>177</v>
      </c>
    </row>
    <row r="30" spans="1:9" s="5" customFormat="1" ht="12">
      <c r="A30" s="6">
        <v>2</v>
      </c>
      <c r="B30" s="6" t="s">
        <v>188</v>
      </c>
      <c r="C30" s="7" t="s">
        <v>75</v>
      </c>
      <c r="D30" s="6" t="s">
        <v>17</v>
      </c>
      <c r="E30" s="6">
        <v>14</v>
      </c>
      <c r="F30" s="6">
        <v>14</v>
      </c>
      <c r="G30" s="6">
        <v>2</v>
      </c>
      <c r="H30" s="6" t="s">
        <v>63</v>
      </c>
      <c r="I30" s="48"/>
    </row>
    <row r="31" spans="1:9" s="5" customFormat="1" ht="12">
      <c r="A31" s="6">
        <v>2</v>
      </c>
      <c r="B31" s="6" t="s">
        <v>189</v>
      </c>
      <c r="C31" s="7" t="s">
        <v>71</v>
      </c>
      <c r="D31" s="6" t="s">
        <v>17</v>
      </c>
      <c r="E31" s="6">
        <v>28</v>
      </c>
      <c r="F31" s="6">
        <v>0</v>
      </c>
      <c r="G31" s="6">
        <v>3</v>
      </c>
      <c r="H31" s="6" t="s">
        <v>36</v>
      </c>
      <c r="I31" s="48"/>
    </row>
    <row r="32" spans="1:9" s="5" customFormat="1" ht="12">
      <c r="A32" s="6">
        <v>2</v>
      </c>
      <c r="B32" s="6" t="s">
        <v>190</v>
      </c>
      <c r="C32" s="7" t="s">
        <v>31</v>
      </c>
      <c r="D32" s="6" t="s">
        <v>17</v>
      </c>
      <c r="E32" s="6">
        <v>28</v>
      </c>
      <c r="F32" s="6">
        <v>0</v>
      </c>
      <c r="G32" s="6">
        <v>3</v>
      </c>
      <c r="H32" s="6" t="s">
        <v>36</v>
      </c>
      <c r="I32" s="48"/>
    </row>
    <row r="33" spans="1:9" s="5" customFormat="1" ht="12">
      <c r="A33" s="6">
        <v>2</v>
      </c>
      <c r="B33" s="6" t="s">
        <v>191</v>
      </c>
      <c r="C33" s="7" t="s">
        <v>130</v>
      </c>
      <c r="D33" s="6" t="s">
        <v>18</v>
      </c>
      <c r="E33" s="6">
        <v>0</v>
      </c>
      <c r="F33" s="6">
        <v>28</v>
      </c>
      <c r="G33" s="6">
        <v>1</v>
      </c>
      <c r="H33" s="6" t="s">
        <v>36</v>
      </c>
      <c r="I33" s="44" t="s">
        <v>234</v>
      </c>
    </row>
    <row r="34" spans="1:9" s="10" customFormat="1" ht="24">
      <c r="A34" s="15">
        <v>2</v>
      </c>
      <c r="B34" s="68" t="s">
        <v>167</v>
      </c>
      <c r="C34" s="68"/>
      <c r="D34" s="15" t="s">
        <v>152</v>
      </c>
      <c r="E34" s="15">
        <f>SUM(E24:E33)</f>
        <v>140</v>
      </c>
      <c r="F34" s="15">
        <f>SUM(F24:F33)</f>
        <v>140</v>
      </c>
      <c r="G34" s="15">
        <f>SUM(G24:G33)</f>
        <v>22</v>
      </c>
      <c r="H34" s="15" t="s">
        <v>14</v>
      </c>
      <c r="I34" s="45" t="s">
        <v>14</v>
      </c>
    </row>
    <row r="35" spans="1:9" s="5" customFormat="1" ht="12">
      <c r="A35" s="6">
        <v>3</v>
      </c>
      <c r="B35" s="6" t="s">
        <v>192</v>
      </c>
      <c r="C35" s="7" t="s">
        <v>45</v>
      </c>
      <c r="D35" s="6" t="s">
        <v>17</v>
      </c>
      <c r="E35" s="6">
        <v>14</v>
      </c>
      <c r="F35" s="6">
        <v>0</v>
      </c>
      <c r="G35" s="6">
        <v>1</v>
      </c>
      <c r="H35" s="6" t="s">
        <v>36</v>
      </c>
      <c r="I35" s="44"/>
    </row>
    <row r="36" spans="1:9" s="5" customFormat="1" ht="24">
      <c r="A36" s="6">
        <v>3</v>
      </c>
      <c r="B36" s="6" t="s">
        <v>193</v>
      </c>
      <c r="C36" s="7" t="s">
        <v>38</v>
      </c>
      <c r="D36" s="6" t="s">
        <v>17</v>
      </c>
      <c r="E36" s="6">
        <v>42</v>
      </c>
      <c r="F36" s="6">
        <v>0</v>
      </c>
      <c r="G36" s="6">
        <v>4</v>
      </c>
      <c r="H36" s="6" t="s">
        <v>36</v>
      </c>
      <c r="I36" s="44" t="s">
        <v>237</v>
      </c>
    </row>
    <row r="37" spans="1:9" s="5" customFormat="1" ht="12">
      <c r="A37" s="6">
        <v>3</v>
      </c>
      <c r="B37" s="6" t="s">
        <v>194</v>
      </c>
      <c r="C37" s="7" t="s">
        <v>39</v>
      </c>
      <c r="D37" s="6" t="s">
        <v>18</v>
      </c>
      <c r="E37" s="6">
        <v>0</v>
      </c>
      <c r="F37" s="6">
        <v>18</v>
      </c>
      <c r="G37" s="6">
        <v>2</v>
      </c>
      <c r="H37" s="6" t="s">
        <v>36</v>
      </c>
      <c r="I37" s="44" t="s">
        <v>238</v>
      </c>
    </row>
    <row r="38" spans="1:9" s="5" customFormat="1" ht="12">
      <c r="A38" s="6">
        <v>3</v>
      </c>
      <c r="B38" s="6" t="s">
        <v>195</v>
      </c>
      <c r="C38" s="7" t="s">
        <v>46</v>
      </c>
      <c r="D38" s="6" t="s">
        <v>17</v>
      </c>
      <c r="E38" s="6">
        <v>14</v>
      </c>
      <c r="F38" s="6">
        <v>0</v>
      </c>
      <c r="G38" s="6">
        <v>2</v>
      </c>
      <c r="H38" s="6" t="s">
        <v>36</v>
      </c>
      <c r="I38" s="44" t="s">
        <v>184</v>
      </c>
    </row>
    <row r="39" spans="1:9" s="5" customFormat="1" ht="12">
      <c r="A39" s="6">
        <v>3</v>
      </c>
      <c r="B39" s="6" t="s">
        <v>196</v>
      </c>
      <c r="C39" s="7" t="s">
        <v>40</v>
      </c>
      <c r="D39" s="6" t="s">
        <v>17</v>
      </c>
      <c r="E39" s="6">
        <v>28</v>
      </c>
      <c r="F39" s="6">
        <v>0</v>
      </c>
      <c r="G39" s="6">
        <v>3</v>
      </c>
      <c r="H39" s="6" t="s">
        <v>36</v>
      </c>
      <c r="I39" s="44"/>
    </row>
    <row r="40" spans="1:9" s="8" customFormat="1" ht="12">
      <c r="A40" s="6">
        <v>3</v>
      </c>
      <c r="B40" s="6" t="s">
        <v>197</v>
      </c>
      <c r="C40" s="7" t="s">
        <v>76</v>
      </c>
      <c r="D40" s="6" t="s">
        <v>17</v>
      </c>
      <c r="E40" s="6">
        <v>14</v>
      </c>
      <c r="F40" s="6">
        <v>14</v>
      </c>
      <c r="G40" s="6">
        <v>2</v>
      </c>
      <c r="H40" s="6" t="s">
        <v>63</v>
      </c>
      <c r="I40" s="44" t="s">
        <v>239</v>
      </c>
    </row>
    <row r="41" spans="1:9" s="5" customFormat="1" ht="12">
      <c r="A41" s="6">
        <v>3</v>
      </c>
      <c r="B41" s="6" t="s">
        <v>198</v>
      </c>
      <c r="C41" s="7" t="s">
        <v>41</v>
      </c>
      <c r="D41" s="6" t="s">
        <v>17</v>
      </c>
      <c r="E41" s="6">
        <v>28</v>
      </c>
      <c r="F41" s="6">
        <v>0</v>
      </c>
      <c r="G41" s="6">
        <v>3</v>
      </c>
      <c r="H41" s="6" t="s">
        <v>36</v>
      </c>
      <c r="I41" s="44" t="s">
        <v>189</v>
      </c>
    </row>
    <row r="42" spans="1:9" s="5" customFormat="1" ht="12">
      <c r="A42" s="6">
        <v>3</v>
      </c>
      <c r="B42" s="6" t="s">
        <v>452</v>
      </c>
      <c r="C42" s="7" t="s">
        <v>42</v>
      </c>
      <c r="D42" s="6" t="s">
        <v>18</v>
      </c>
      <c r="E42" s="6">
        <v>0</v>
      </c>
      <c r="F42" s="6">
        <v>28</v>
      </c>
      <c r="G42" s="6">
        <v>1</v>
      </c>
      <c r="H42" s="6" t="s">
        <v>36</v>
      </c>
      <c r="I42" s="44" t="s">
        <v>240</v>
      </c>
    </row>
    <row r="43" spans="1:9" s="5" customFormat="1" ht="12">
      <c r="A43" s="6">
        <v>3</v>
      </c>
      <c r="B43" s="6" t="s">
        <v>199</v>
      </c>
      <c r="C43" s="7" t="s">
        <v>43</v>
      </c>
      <c r="D43" s="6" t="s">
        <v>17</v>
      </c>
      <c r="E43" s="6">
        <v>28</v>
      </c>
      <c r="F43" s="6">
        <v>0</v>
      </c>
      <c r="G43" s="6">
        <v>3</v>
      </c>
      <c r="H43" s="6" t="s">
        <v>36</v>
      </c>
      <c r="I43" s="44" t="s">
        <v>241</v>
      </c>
    </row>
    <row r="44" spans="1:9" s="5" customFormat="1" ht="12">
      <c r="A44" s="6">
        <v>3</v>
      </c>
      <c r="B44" s="6" t="s">
        <v>200</v>
      </c>
      <c r="C44" s="7" t="s">
        <v>44</v>
      </c>
      <c r="D44" s="6" t="s">
        <v>18</v>
      </c>
      <c r="E44" s="6">
        <v>0</v>
      </c>
      <c r="F44" s="6">
        <v>42</v>
      </c>
      <c r="G44" s="6">
        <v>2</v>
      </c>
      <c r="H44" s="6" t="s">
        <v>36</v>
      </c>
      <c r="I44" s="44" t="s">
        <v>242</v>
      </c>
    </row>
    <row r="45" spans="1:9" s="10" customFormat="1" ht="24">
      <c r="A45" s="15">
        <v>3</v>
      </c>
      <c r="B45" s="68" t="s">
        <v>167</v>
      </c>
      <c r="C45" s="68"/>
      <c r="D45" s="15" t="s">
        <v>153</v>
      </c>
      <c r="E45" s="15">
        <f>SUM(E35:E44)</f>
        <v>168</v>
      </c>
      <c r="F45" s="15">
        <f>SUM(F35:F44)</f>
        <v>102</v>
      </c>
      <c r="G45" s="15">
        <f>SUM(G35:G44)</f>
        <v>23</v>
      </c>
      <c r="H45" s="15" t="s">
        <v>14</v>
      </c>
      <c r="I45" s="45" t="s">
        <v>14</v>
      </c>
    </row>
    <row r="46" spans="1:9" s="5" customFormat="1" ht="12">
      <c r="A46" s="6">
        <v>4</v>
      </c>
      <c r="B46" s="6" t="s">
        <v>201</v>
      </c>
      <c r="C46" s="7" t="s">
        <v>56</v>
      </c>
      <c r="D46" s="6" t="s">
        <v>17</v>
      </c>
      <c r="E46" s="6">
        <v>42</v>
      </c>
      <c r="F46" s="6">
        <v>0</v>
      </c>
      <c r="G46" s="6">
        <v>5</v>
      </c>
      <c r="H46" s="6" t="s">
        <v>36</v>
      </c>
      <c r="I46" s="44" t="s">
        <v>243</v>
      </c>
    </row>
    <row r="47" spans="1:9" s="5" customFormat="1" ht="12">
      <c r="A47" s="6">
        <v>4</v>
      </c>
      <c r="B47" s="6" t="s">
        <v>202</v>
      </c>
      <c r="C47" s="7" t="s">
        <v>57</v>
      </c>
      <c r="D47" s="6" t="s">
        <v>17</v>
      </c>
      <c r="E47" s="6">
        <v>28</v>
      </c>
      <c r="F47" s="6">
        <v>0</v>
      </c>
      <c r="G47" s="6">
        <v>3</v>
      </c>
      <c r="H47" s="6" t="s">
        <v>36</v>
      </c>
      <c r="I47" s="44"/>
    </row>
    <row r="48" spans="1:9" s="5" customFormat="1" ht="12">
      <c r="A48" s="6">
        <v>4</v>
      </c>
      <c r="B48" s="6" t="s">
        <v>203</v>
      </c>
      <c r="C48" s="7" t="s">
        <v>50</v>
      </c>
      <c r="D48" s="6" t="s">
        <v>17</v>
      </c>
      <c r="E48" s="6">
        <v>56</v>
      </c>
      <c r="F48" s="6">
        <v>0</v>
      </c>
      <c r="G48" s="6">
        <v>5</v>
      </c>
      <c r="H48" s="6" t="s">
        <v>36</v>
      </c>
      <c r="I48" s="44" t="s">
        <v>244</v>
      </c>
    </row>
    <row r="49" spans="1:9" s="5" customFormat="1" ht="12">
      <c r="A49" s="6">
        <v>4</v>
      </c>
      <c r="B49" s="6" t="s">
        <v>204</v>
      </c>
      <c r="C49" s="7" t="s">
        <v>51</v>
      </c>
      <c r="D49" s="6" t="s">
        <v>18</v>
      </c>
      <c r="E49" s="6">
        <v>0</v>
      </c>
      <c r="F49" s="6">
        <v>46</v>
      </c>
      <c r="G49" s="6">
        <v>3</v>
      </c>
      <c r="H49" s="6" t="s">
        <v>36</v>
      </c>
      <c r="I49" s="44" t="s">
        <v>245</v>
      </c>
    </row>
    <row r="50" spans="1:9" s="5" customFormat="1" ht="12">
      <c r="A50" s="6">
        <v>4</v>
      </c>
      <c r="B50" s="6" t="s">
        <v>205</v>
      </c>
      <c r="C50" s="7" t="s">
        <v>77</v>
      </c>
      <c r="D50" s="6" t="s">
        <v>17</v>
      </c>
      <c r="E50" s="6">
        <v>14</v>
      </c>
      <c r="F50" s="6">
        <v>14</v>
      </c>
      <c r="G50" s="6">
        <v>2</v>
      </c>
      <c r="H50" s="6" t="s">
        <v>78</v>
      </c>
      <c r="I50" s="44" t="s">
        <v>246</v>
      </c>
    </row>
    <row r="51" spans="1:9" s="5" customFormat="1" ht="12">
      <c r="A51" s="6">
        <v>4</v>
      </c>
      <c r="B51" s="6" t="s">
        <v>206</v>
      </c>
      <c r="C51" s="7" t="s">
        <v>52</v>
      </c>
      <c r="D51" s="6" t="s">
        <v>17</v>
      </c>
      <c r="E51" s="6">
        <v>28</v>
      </c>
      <c r="F51" s="6">
        <v>0</v>
      </c>
      <c r="G51" s="6">
        <v>3</v>
      </c>
      <c r="H51" s="6" t="s">
        <v>36</v>
      </c>
      <c r="I51" s="44" t="s">
        <v>247</v>
      </c>
    </row>
    <row r="52" spans="1:9" s="8" customFormat="1" ht="12">
      <c r="A52" s="6">
        <v>4</v>
      </c>
      <c r="B52" s="6" t="s">
        <v>207</v>
      </c>
      <c r="C52" s="7" t="s">
        <v>53</v>
      </c>
      <c r="D52" s="6" t="s">
        <v>18</v>
      </c>
      <c r="E52" s="6">
        <v>0</v>
      </c>
      <c r="F52" s="6">
        <v>28</v>
      </c>
      <c r="G52" s="6">
        <v>1</v>
      </c>
      <c r="H52" s="6" t="s">
        <v>36</v>
      </c>
      <c r="I52" s="44" t="s">
        <v>248</v>
      </c>
    </row>
    <row r="53" spans="1:9" s="5" customFormat="1" ht="12">
      <c r="A53" s="6">
        <v>4</v>
      </c>
      <c r="B53" s="6" t="s">
        <v>208</v>
      </c>
      <c r="C53" s="7" t="s">
        <v>54</v>
      </c>
      <c r="D53" s="6" t="s">
        <v>17</v>
      </c>
      <c r="E53" s="6">
        <v>42</v>
      </c>
      <c r="F53" s="6">
        <v>0</v>
      </c>
      <c r="G53" s="6">
        <v>5</v>
      </c>
      <c r="H53" s="6" t="s">
        <v>36</v>
      </c>
      <c r="I53" s="44" t="s">
        <v>249</v>
      </c>
    </row>
    <row r="54" spans="1:9" s="5" customFormat="1" ht="12">
      <c r="A54" s="6">
        <v>4</v>
      </c>
      <c r="B54" s="6" t="s">
        <v>209</v>
      </c>
      <c r="C54" s="7" t="s">
        <v>55</v>
      </c>
      <c r="D54" s="6" t="s">
        <v>18</v>
      </c>
      <c r="E54" s="6">
        <v>0</v>
      </c>
      <c r="F54" s="6">
        <v>56</v>
      </c>
      <c r="G54" s="6">
        <v>3</v>
      </c>
      <c r="H54" s="6" t="s">
        <v>36</v>
      </c>
      <c r="I54" s="44" t="s">
        <v>250</v>
      </c>
    </row>
    <row r="55" spans="1:9" s="10" customFormat="1" ht="24">
      <c r="A55" s="15">
        <v>4</v>
      </c>
      <c r="B55" s="68" t="s">
        <v>167</v>
      </c>
      <c r="C55" s="68"/>
      <c r="D55" s="15" t="s">
        <v>154</v>
      </c>
      <c r="E55" s="15">
        <f>SUM(E46:E54)</f>
        <v>210</v>
      </c>
      <c r="F55" s="15">
        <f>SUM(F46:F54)</f>
        <v>144</v>
      </c>
      <c r="G55" s="15">
        <f>SUM(G46:G54)</f>
        <v>30</v>
      </c>
      <c r="H55" s="15"/>
      <c r="I55" s="45"/>
    </row>
    <row r="56" spans="1:9" s="5" customFormat="1" ht="24">
      <c r="A56" s="6">
        <v>5</v>
      </c>
      <c r="B56" s="6">
        <v>4505</v>
      </c>
      <c r="C56" s="7" t="s">
        <v>132</v>
      </c>
      <c r="D56" s="6" t="s">
        <v>17</v>
      </c>
      <c r="E56" s="6">
        <v>28</v>
      </c>
      <c r="F56" s="6">
        <v>0</v>
      </c>
      <c r="G56" s="6">
        <v>3</v>
      </c>
      <c r="H56" s="6" t="s">
        <v>36</v>
      </c>
      <c r="I56" s="44" t="s">
        <v>173</v>
      </c>
    </row>
    <row r="57" spans="1:9" s="5" customFormat="1" ht="24">
      <c r="A57" s="6">
        <v>5</v>
      </c>
      <c r="B57" s="6">
        <v>4529</v>
      </c>
      <c r="C57" s="7" t="s">
        <v>133</v>
      </c>
      <c r="D57" s="6" t="s">
        <v>18</v>
      </c>
      <c r="E57" s="6">
        <v>0</v>
      </c>
      <c r="F57" s="6">
        <v>28</v>
      </c>
      <c r="G57" s="6">
        <v>1</v>
      </c>
      <c r="H57" s="6" t="s">
        <v>36</v>
      </c>
      <c r="I57" s="44" t="s">
        <v>251</v>
      </c>
    </row>
    <row r="58" spans="1:9" s="5" customFormat="1" ht="12">
      <c r="A58" s="6">
        <v>5</v>
      </c>
      <c r="B58" s="6" t="s">
        <v>210</v>
      </c>
      <c r="C58" s="7" t="s">
        <v>84</v>
      </c>
      <c r="D58" s="6" t="s">
        <v>18</v>
      </c>
      <c r="E58" s="6">
        <v>0</v>
      </c>
      <c r="F58" s="6">
        <v>56</v>
      </c>
      <c r="G58" s="6">
        <v>4</v>
      </c>
      <c r="H58" s="6" t="s">
        <v>78</v>
      </c>
      <c r="I58" s="44" t="s">
        <v>225</v>
      </c>
    </row>
    <row r="59" spans="1:9" s="8" customFormat="1" ht="12">
      <c r="A59" s="6">
        <v>5</v>
      </c>
      <c r="B59" s="6" t="s">
        <v>449</v>
      </c>
      <c r="C59" s="7" t="s">
        <v>124</v>
      </c>
      <c r="D59" s="6" t="s">
        <v>17</v>
      </c>
      <c r="E59" s="6">
        <v>28</v>
      </c>
      <c r="F59" s="6">
        <v>0</v>
      </c>
      <c r="G59" s="6">
        <v>3</v>
      </c>
      <c r="H59" s="6" t="s">
        <v>36</v>
      </c>
      <c r="I59" s="44" t="s">
        <v>252</v>
      </c>
    </row>
    <row r="60" spans="1:9" s="8" customFormat="1" ht="12">
      <c r="A60" s="6">
        <v>5</v>
      </c>
      <c r="B60" s="6">
        <v>4611</v>
      </c>
      <c r="C60" s="7" t="s">
        <v>125</v>
      </c>
      <c r="D60" s="6" t="s">
        <v>18</v>
      </c>
      <c r="E60" s="6">
        <v>0</v>
      </c>
      <c r="F60" s="6">
        <v>42</v>
      </c>
      <c r="G60" s="6">
        <v>2</v>
      </c>
      <c r="H60" s="6" t="s">
        <v>36</v>
      </c>
      <c r="I60" s="44" t="s">
        <v>101</v>
      </c>
    </row>
    <row r="61" spans="1:9" s="5" customFormat="1" ht="12">
      <c r="A61" s="6">
        <v>5</v>
      </c>
      <c r="B61" s="6">
        <v>4506</v>
      </c>
      <c r="C61" s="7" t="s">
        <v>61</v>
      </c>
      <c r="D61" s="6" t="s">
        <v>17</v>
      </c>
      <c r="E61" s="6">
        <v>28</v>
      </c>
      <c r="F61" s="6">
        <v>0</v>
      </c>
      <c r="G61" s="6">
        <v>3</v>
      </c>
      <c r="H61" s="6" t="s">
        <v>36</v>
      </c>
      <c r="I61" s="44" t="s">
        <v>253</v>
      </c>
    </row>
    <row r="62" spans="1:9" s="5" customFormat="1" ht="12">
      <c r="A62" s="6">
        <v>5</v>
      </c>
      <c r="B62" s="6">
        <v>4530</v>
      </c>
      <c r="C62" s="7" t="s">
        <v>62</v>
      </c>
      <c r="D62" s="6" t="s">
        <v>18</v>
      </c>
      <c r="E62" s="6">
        <v>0</v>
      </c>
      <c r="F62" s="6">
        <v>28</v>
      </c>
      <c r="G62" s="6">
        <v>2</v>
      </c>
      <c r="H62" s="6" t="s">
        <v>63</v>
      </c>
      <c r="I62" s="44" t="s">
        <v>102</v>
      </c>
    </row>
    <row r="63" spans="1:9" s="8" customFormat="1" ht="12">
      <c r="A63" s="6">
        <v>5</v>
      </c>
      <c r="B63" s="6">
        <v>4704</v>
      </c>
      <c r="C63" s="7" t="s">
        <v>134</v>
      </c>
      <c r="D63" s="6" t="s">
        <v>17</v>
      </c>
      <c r="E63" s="6">
        <v>42</v>
      </c>
      <c r="F63" s="6">
        <v>0</v>
      </c>
      <c r="G63" s="6">
        <v>4</v>
      </c>
      <c r="H63" s="6" t="s">
        <v>36</v>
      </c>
      <c r="I63" s="44" t="s">
        <v>254</v>
      </c>
    </row>
    <row r="64" spans="1:9" s="8" customFormat="1" ht="12">
      <c r="A64" s="6">
        <v>5</v>
      </c>
      <c r="B64" s="6">
        <v>4705</v>
      </c>
      <c r="C64" s="7" t="s">
        <v>135</v>
      </c>
      <c r="D64" s="6" t="s">
        <v>18</v>
      </c>
      <c r="E64" s="6">
        <v>0</v>
      </c>
      <c r="F64" s="6">
        <v>56</v>
      </c>
      <c r="G64" s="6">
        <v>3</v>
      </c>
      <c r="H64" s="6" t="s">
        <v>36</v>
      </c>
      <c r="I64" s="44" t="s">
        <v>255</v>
      </c>
    </row>
    <row r="65" spans="1:9" s="5" customFormat="1" ht="12">
      <c r="A65" s="6">
        <v>5</v>
      </c>
      <c r="B65" s="6">
        <v>4804</v>
      </c>
      <c r="C65" s="7" t="s">
        <v>113</v>
      </c>
      <c r="D65" s="6" t="s">
        <v>17</v>
      </c>
      <c r="E65" s="6">
        <v>28</v>
      </c>
      <c r="F65" s="6">
        <v>0</v>
      </c>
      <c r="G65" s="6">
        <v>3</v>
      </c>
      <c r="H65" s="6" t="s">
        <v>36</v>
      </c>
      <c r="I65" s="44" t="s">
        <v>256</v>
      </c>
    </row>
    <row r="66" spans="1:9" s="5" customFormat="1" ht="12">
      <c r="A66" s="6">
        <v>5</v>
      </c>
      <c r="B66" s="6">
        <v>4812</v>
      </c>
      <c r="C66" s="7" t="s">
        <v>114</v>
      </c>
      <c r="D66" s="6" t="s">
        <v>18</v>
      </c>
      <c r="E66" s="6">
        <v>0</v>
      </c>
      <c r="F66" s="6">
        <v>56</v>
      </c>
      <c r="G66" s="6">
        <v>2</v>
      </c>
      <c r="H66" s="6" t="s">
        <v>36</v>
      </c>
      <c r="I66" s="44" t="s">
        <v>112</v>
      </c>
    </row>
    <row r="67" spans="1:9" s="5" customFormat="1" ht="14.25" customHeight="1">
      <c r="A67" s="6">
        <v>5</v>
      </c>
      <c r="B67" s="6">
        <v>4508</v>
      </c>
      <c r="C67" s="7" t="s">
        <v>115</v>
      </c>
      <c r="D67" s="6" t="s">
        <v>17</v>
      </c>
      <c r="E67" s="6">
        <v>14</v>
      </c>
      <c r="F67" s="6">
        <v>0</v>
      </c>
      <c r="G67" s="6">
        <v>1</v>
      </c>
      <c r="H67" s="6" t="s">
        <v>36</v>
      </c>
      <c r="I67" s="44" t="s">
        <v>257</v>
      </c>
    </row>
    <row r="68" spans="1:9" s="5" customFormat="1" ht="13.5" customHeight="1">
      <c r="A68" s="6">
        <v>5</v>
      </c>
      <c r="B68" s="6">
        <v>4531</v>
      </c>
      <c r="C68" s="7" t="s">
        <v>116</v>
      </c>
      <c r="D68" s="6" t="s">
        <v>18</v>
      </c>
      <c r="E68" s="6">
        <v>0</v>
      </c>
      <c r="F68" s="6">
        <v>14</v>
      </c>
      <c r="G68" s="6">
        <v>1</v>
      </c>
      <c r="H68" s="6" t="s">
        <v>36</v>
      </c>
      <c r="I68" s="44" t="s">
        <v>103</v>
      </c>
    </row>
    <row r="69" spans="1:9" s="10" customFormat="1" ht="24">
      <c r="A69" s="15">
        <v>5</v>
      </c>
      <c r="B69" s="68" t="s">
        <v>167</v>
      </c>
      <c r="C69" s="68"/>
      <c r="D69" s="15" t="s">
        <v>158</v>
      </c>
      <c r="E69" s="15">
        <f>SUM(E56:E68)</f>
        <v>168</v>
      </c>
      <c r="F69" s="15">
        <f>SUM(F56:F68)</f>
        <v>280</v>
      </c>
      <c r="G69" s="15">
        <f>SUM(G56:G68)</f>
        <v>32</v>
      </c>
      <c r="H69" s="15" t="s">
        <v>14</v>
      </c>
      <c r="I69" s="45" t="s">
        <v>14</v>
      </c>
    </row>
    <row r="70" spans="1:9" s="5" customFormat="1" ht="12">
      <c r="A70" s="6">
        <v>6</v>
      </c>
      <c r="B70" s="6">
        <v>1574</v>
      </c>
      <c r="C70" s="7" t="s">
        <v>90</v>
      </c>
      <c r="D70" s="6" t="s">
        <v>18</v>
      </c>
      <c r="E70" s="6">
        <v>0</v>
      </c>
      <c r="F70" s="6">
        <v>56</v>
      </c>
      <c r="G70" s="6">
        <v>4</v>
      </c>
      <c r="H70" s="6" t="s">
        <v>36</v>
      </c>
      <c r="I70" s="44" t="s">
        <v>210</v>
      </c>
    </row>
    <row r="71" spans="1:9" s="5" customFormat="1" ht="12">
      <c r="A71" s="6">
        <v>6</v>
      </c>
      <c r="B71" s="6">
        <v>4607</v>
      </c>
      <c r="C71" s="7" t="s">
        <v>85</v>
      </c>
      <c r="D71" s="6" t="s">
        <v>17</v>
      </c>
      <c r="E71" s="6">
        <v>14</v>
      </c>
      <c r="F71" s="6">
        <v>0</v>
      </c>
      <c r="G71" s="6">
        <v>1</v>
      </c>
      <c r="H71" s="6" t="s">
        <v>36</v>
      </c>
      <c r="I71" s="44" t="s">
        <v>86</v>
      </c>
    </row>
    <row r="72" spans="1:9" s="5" customFormat="1" ht="12">
      <c r="A72" s="6">
        <v>6</v>
      </c>
      <c r="B72" s="6">
        <v>4612</v>
      </c>
      <c r="C72" s="7" t="s">
        <v>85</v>
      </c>
      <c r="D72" s="6" t="s">
        <v>18</v>
      </c>
      <c r="E72" s="6">
        <v>0</v>
      </c>
      <c r="F72" s="6">
        <v>28</v>
      </c>
      <c r="G72" s="6">
        <v>2</v>
      </c>
      <c r="H72" s="6" t="s">
        <v>36</v>
      </c>
      <c r="I72" s="44" t="s">
        <v>87</v>
      </c>
    </row>
    <row r="73" spans="1:9" s="8" customFormat="1" ht="24">
      <c r="A73" s="6">
        <v>6</v>
      </c>
      <c r="B73" s="6">
        <v>4706</v>
      </c>
      <c r="C73" s="7" t="s">
        <v>136</v>
      </c>
      <c r="D73" s="6" t="s">
        <v>17</v>
      </c>
      <c r="E73" s="6">
        <v>28</v>
      </c>
      <c r="F73" s="6">
        <v>0</v>
      </c>
      <c r="G73" s="6">
        <v>3</v>
      </c>
      <c r="H73" s="6" t="s">
        <v>36</v>
      </c>
      <c r="I73" s="44" t="s">
        <v>202</v>
      </c>
    </row>
    <row r="74" spans="1:9" s="8" customFormat="1" ht="24">
      <c r="A74" s="6">
        <v>6</v>
      </c>
      <c r="B74" s="6">
        <v>4714</v>
      </c>
      <c r="C74" s="7" t="s">
        <v>168</v>
      </c>
      <c r="D74" s="6" t="s">
        <v>18</v>
      </c>
      <c r="E74" s="6">
        <v>0</v>
      </c>
      <c r="F74" s="6">
        <v>42</v>
      </c>
      <c r="G74" s="6">
        <v>3</v>
      </c>
      <c r="H74" s="6" t="s">
        <v>36</v>
      </c>
      <c r="I74" s="44" t="s">
        <v>258</v>
      </c>
    </row>
    <row r="75" spans="1:9" s="5" customFormat="1" ht="12">
      <c r="A75" s="6">
        <v>6</v>
      </c>
      <c r="B75" s="6">
        <v>4507</v>
      </c>
      <c r="C75" s="7" t="s">
        <v>64</v>
      </c>
      <c r="D75" s="6" t="s">
        <v>17</v>
      </c>
      <c r="E75" s="6">
        <v>28</v>
      </c>
      <c r="F75" s="6">
        <v>0</v>
      </c>
      <c r="G75" s="6">
        <v>3</v>
      </c>
      <c r="H75" s="6" t="s">
        <v>36</v>
      </c>
      <c r="I75" s="44" t="s">
        <v>259</v>
      </c>
    </row>
    <row r="76" spans="1:9" s="5" customFormat="1" ht="12">
      <c r="A76" s="6">
        <v>6</v>
      </c>
      <c r="B76" s="6">
        <v>4534</v>
      </c>
      <c r="C76" s="7" t="s">
        <v>65</v>
      </c>
      <c r="D76" s="6" t="s">
        <v>18</v>
      </c>
      <c r="E76" s="6">
        <v>0</v>
      </c>
      <c r="F76" s="6">
        <v>14</v>
      </c>
      <c r="G76" s="6">
        <v>1</v>
      </c>
      <c r="H76" s="6" t="s">
        <v>36</v>
      </c>
      <c r="I76" s="44" t="s">
        <v>104</v>
      </c>
    </row>
    <row r="77" spans="1:9" s="5" customFormat="1" ht="24">
      <c r="A77" s="6">
        <v>6</v>
      </c>
      <c r="B77" s="6">
        <v>4908</v>
      </c>
      <c r="C77" s="7" t="s">
        <v>69</v>
      </c>
      <c r="D77" s="6" t="s">
        <v>17</v>
      </c>
      <c r="E77" s="6">
        <v>28</v>
      </c>
      <c r="F77" s="6">
        <v>0</v>
      </c>
      <c r="G77" s="6">
        <v>3</v>
      </c>
      <c r="H77" s="6" t="s">
        <v>36</v>
      </c>
      <c r="I77" s="44" t="s">
        <v>187</v>
      </c>
    </row>
    <row r="78" spans="1:9" s="5" customFormat="1" ht="24">
      <c r="A78" s="6">
        <v>6</v>
      </c>
      <c r="B78" s="6">
        <v>4916</v>
      </c>
      <c r="C78" s="7" t="s">
        <v>70</v>
      </c>
      <c r="D78" s="6" t="s">
        <v>18</v>
      </c>
      <c r="E78" s="6">
        <v>0</v>
      </c>
      <c r="F78" s="6">
        <v>28</v>
      </c>
      <c r="G78" s="6">
        <v>2</v>
      </c>
      <c r="H78" s="6" t="s">
        <v>36</v>
      </c>
      <c r="I78" s="44" t="s">
        <v>260</v>
      </c>
    </row>
    <row r="79" spans="1:9" s="5" customFormat="1" ht="12">
      <c r="A79" s="6">
        <v>6</v>
      </c>
      <c r="B79" s="6">
        <v>4907</v>
      </c>
      <c r="C79" s="7" t="s">
        <v>66</v>
      </c>
      <c r="D79" s="6" t="s">
        <v>17</v>
      </c>
      <c r="E79" s="6">
        <v>14</v>
      </c>
      <c r="F79" s="6">
        <v>0</v>
      </c>
      <c r="G79" s="6">
        <v>1</v>
      </c>
      <c r="H79" s="6" t="s">
        <v>36</v>
      </c>
      <c r="I79" s="44" t="s">
        <v>261</v>
      </c>
    </row>
    <row r="80" spans="1:9" s="5" customFormat="1" ht="12">
      <c r="A80" s="6">
        <v>6</v>
      </c>
      <c r="B80" s="6">
        <v>4935</v>
      </c>
      <c r="C80" s="7" t="s">
        <v>67</v>
      </c>
      <c r="D80" s="6" t="s">
        <v>18</v>
      </c>
      <c r="E80" s="6">
        <v>0</v>
      </c>
      <c r="F80" s="6">
        <v>28</v>
      </c>
      <c r="G80" s="6">
        <v>1</v>
      </c>
      <c r="H80" s="6" t="s">
        <v>36</v>
      </c>
      <c r="I80" s="44" t="s">
        <v>105</v>
      </c>
    </row>
    <row r="81" spans="1:9" s="8" customFormat="1" ht="12">
      <c r="A81" s="6">
        <v>6</v>
      </c>
      <c r="B81" s="6">
        <v>4814</v>
      </c>
      <c r="C81" s="7" t="s">
        <v>88</v>
      </c>
      <c r="D81" s="6" t="s">
        <v>18</v>
      </c>
      <c r="E81" s="6">
        <v>0</v>
      </c>
      <c r="F81" s="6">
        <v>56</v>
      </c>
      <c r="G81" s="6">
        <v>2</v>
      </c>
      <c r="H81" s="6" t="s">
        <v>36</v>
      </c>
      <c r="I81" s="44" t="s">
        <v>262</v>
      </c>
    </row>
    <row r="82" spans="1:9" s="10" customFormat="1" ht="24">
      <c r="A82" s="15">
        <v>6</v>
      </c>
      <c r="B82" s="68" t="s">
        <v>167</v>
      </c>
      <c r="C82" s="68"/>
      <c r="D82" s="15" t="s">
        <v>159</v>
      </c>
      <c r="E82" s="15">
        <f>SUM(E70:E81)</f>
        <v>112</v>
      </c>
      <c r="F82" s="15">
        <f>SUM(F70:F81)</f>
        <v>252</v>
      </c>
      <c r="G82" s="15">
        <f>SUM(G70:G81)</f>
        <v>26</v>
      </c>
      <c r="H82" s="15" t="s">
        <v>14</v>
      </c>
      <c r="I82" s="45" t="s">
        <v>14</v>
      </c>
    </row>
    <row r="83" spans="1:9" s="5" customFormat="1" ht="24">
      <c r="A83" s="6">
        <v>7</v>
      </c>
      <c r="B83" s="6">
        <v>4707</v>
      </c>
      <c r="C83" s="9" t="s">
        <v>126</v>
      </c>
      <c r="D83" s="16" t="s">
        <v>18</v>
      </c>
      <c r="E83" s="16">
        <v>0</v>
      </c>
      <c r="F83" s="16">
        <v>120</v>
      </c>
      <c r="G83" s="16">
        <v>4</v>
      </c>
      <c r="H83" s="6" t="s">
        <v>63</v>
      </c>
      <c r="I83" s="44" t="s">
        <v>263</v>
      </c>
    </row>
    <row r="84" spans="1:9" s="5" customFormat="1" ht="12">
      <c r="A84" s="6">
        <v>7</v>
      </c>
      <c r="B84" s="16">
        <v>4608</v>
      </c>
      <c r="C84" s="9" t="s">
        <v>91</v>
      </c>
      <c r="D84" s="16" t="s">
        <v>18</v>
      </c>
      <c r="E84" s="16">
        <v>0</v>
      </c>
      <c r="F84" s="16">
        <v>100</v>
      </c>
      <c r="G84" s="16">
        <v>4</v>
      </c>
      <c r="H84" s="6" t="s">
        <v>63</v>
      </c>
      <c r="I84" s="44" t="s">
        <v>118</v>
      </c>
    </row>
    <row r="85" spans="1:9" s="5" customFormat="1" ht="12">
      <c r="A85" s="6">
        <v>7</v>
      </c>
      <c r="B85" s="16">
        <v>4708</v>
      </c>
      <c r="C85" s="9" t="s">
        <v>92</v>
      </c>
      <c r="D85" s="16" t="s">
        <v>18</v>
      </c>
      <c r="E85" s="16">
        <v>0</v>
      </c>
      <c r="F85" s="16">
        <v>80</v>
      </c>
      <c r="G85" s="16">
        <v>3</v>
      </c>
      <c r="H85" s="6" t="s">
        <v>63</v>
      </c>
      <c r="I85" s="44" t="s">
        <v>264</v>
      </c>
    </row>
    <row r="86" spans="1:9" s="5" customFormat="1" ht="12">
      <c r="A86" s="6">
        <v>7</v>
      </c>
      <c r="B86" s="16">
        <v>4512</v>
      </c>
      <c r="C86" s="9" t="s">
        <v>93</v>
      </c>
      <c r="D86" s="16" t="s">
        <v>18</v>
      </c>
      <c r="E86" s="16">
        <v>0</v>
      </c>
      <c r="F86" s="16">
        <v>160</v>
      </c>
      <c r="G86" s="16">
        <v>7</v>
      </c>
      <c r="H86" s="6" t="s">
        <v>63</v>
      </c>
      <c r="I86" s="44" t="s">
        <v>450</v>
      </c>
    </row>
    <row r="87" spans="1:9" s="5" customFormat="1" ht="12">
      <c r="A87" s="6">
        <v>7</v>
      </c>
      <c r="B87" s="16">
        <v>4808</v>
      </c>
      <c r="C87" s="9" t="s">
        <v>94</v>
      </c>
      <c r="D87" s="16" t="s">
        <v>18</v>
      </c>
      <c r="E87" s="16">
        <v>0</v>
      </c>
      <c r="F87" s="16">
        <v>100</v>
      </c>
      <c r="G87" s="16">
        <v>6</v>
      </c>
      <c r="H87" s="6" t="s">
        <v>63</v>
      </c>
      <c r="I87" s="44" t="s">
        <v>119</v>
      </c>
    </row>
    <row r="88" spans="1:9" s="10" customFormat="1" ht="12">
      <c r="A88" s="26">
        <v>7</v>
      </c>
      <c r="B88" s="68" t="s">
        <v>167</v>
      </c>
      <c r="C88" s="68"/>
      <c r="D88" s="26" t="s">
        <v>95</v>
      </c>
      <c r="E88" s="26">
        <v>0</v>
      </c>
      <c r="F88" s="26">
        <f>SUM(F83:F87)</f>
        <v>560</v>
      </c>
      <c r="G88" s="26">
        <f>SUM(G83:G87)</f>
        <v>24</v>
      </c>
      <c r="H88" s="26"/>
      <c r="I88" s="46"/>
    </row>
    <row r="89" spans="1:9" s="5" customFormat="1" ht="12">
      <c r="A89" s="28">
        <v>8</v>
      </c>
      <c r="B89" s="28">
        <v>4519</v>
      </c>
      <c r="C89" s="7" t="s">
        <v>96</v>
      </c>
      <c r="D89" s="28" t="s">
        <v>18</v>
      </c>
      <c r="E89" s="28">
        <v>0</v>
      </c>
      <c r="F89" s="28">
        <v>340</v>
      </c>
      <c r="G89" s="28">
        <v>20</v>
      </c>
      <c r="H89" s="28" t="s">
        <v>89</v>
      </c>
      <c r="I89" s="30"/>
    </row>
    <row r="90" spans="1:9" s="10" customFormat="1" ht="12">
      <c r="A90" s="26">
        <v>8</v>
      </c>
      <c r="B90" s="26"/>
      <c r="C90" s="15" t="s">
        <v>170</v>
      </c>
      <c r="D90" s="26"/>
      <c r="E90" s="26"/>
      <c r="F90" s="26"/>
      <c r="G90" s="26">
        <v>20</v>
      </c>
      <c r="H90" s="26"/>
      <c r="I90" s="46"/>
    </row>
    <row r="91" spans="1:9" s="10" customFormat="1" ht="24">
      <c r="A91" s="15"/>
      <c r="B91" s="15"/>
      <c r="C91" s="15" t="s">
        <v>155</v>
      </c>
      <c r="D91" s="15" t="s">
        <v>160</v>
      </c>
      <c r="E91" s="15">
        <f>E23+E34+E45+E55+E69+E82+E88</f>
        <v>984</v>
      </c>
      <c r="F91" s="15">
        <f>F23+F34+F45+F55+F69+F82+F88</f>
        <v>1684</v>
      </c>
      <c r="G91" s="15">
        <f>G23+G34+G45+G55+G69+G82+G88</f>
        <v>186</v>
      </c>
      <c r="H91" s="15"/>
      <c r="I91" s="45"/>
    </row>
    <row r="92" spans="1:9" s="10" customFormat="1" ht="12">
      <c r="A92" s="24"/>
      <c r="B92" s="24"/>
      <c r="C92" s="24"/>
      <c r="D92" s="24"/>
      <c r="E92" s="24"/>
      <c r="F92" s="24"/>
      <c r="G92" s="24"/>
      <c r="H92" s="24"/>
      <c r="I92" s="24"/>
    </row>
    <row r="93" spans="1:9" s="10" customFormat="1" ht="12">
      <c r="A93" s="26"/>
      <c r="B93" s="27"/>
      <c r="C93" s="15" t="s">
        <v>157</v>
      </c>
      <c r="D93" s="27"/>
      <c r="E93" s="27"/>
      <c r="F93" s="27"/>
      <c r="G93" s="27"/>
      <c r="H93" s="27"/>
      <c r="I93" s="47"/>
    </row>
    <row r="94" spans="1:63" s="10" customFormat="1" ht="12">
      <c r="A94" s="6">
        <v>2</v>
      </c>
      <c r="B94" s="6" t="s">
        <v>211</v>
      </c>
      <c r="C94" s="7" t="s">
        <v>110</v>
      </c>
      <c r="D94" s="6" t="s">
        <v>18</v>
      </c>
      <c r="E94" s="6">
        <v>0</v>
      </c>
      <c r="F94" s="6">
        <v>14</v>
      </c>
      <c r="G94" s="6">
        <v>1</v>
      </c>
      <c r="H94" s="6" t="s">
        <v>37</v>
      </c>
      <c r="I94" s="44" t="s">
        <v>265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</row>
    <row r="95" spans="1:63" s="10" customFormat="1" ht="12">
      <c r="A95" s="6">
        <v>2</v>
      </c>
      <c r="B95" s="6" t="s">
        <v>212</v>
      </c>
      <c r="C95" s="7" t="s">
        <v>35</v>
      </c>
      <c r="D95" s="6" t="s">
        <v>18</v>
      </c>
      <c r="E95" s="6">
        <v>0</v>
      </c>
      <c r="F95" s="6">
        <v>28</v>
      </c>
      <c r="G95" s="6">
        <v>2</v>
      </c>
      <c r="H95" s="6" t="s">
        <v>37</v>
      </c>
      <c r="I95" s="48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</row>
    <row r="96" spans="1:63" s="10" customFormat="1" ht="12">
      <c r="A96" s="6">
        <v>2</v>
      </c>
      <c r="B96" s="6" t="s">
        <v>213</v>
      </c>
      <c r="C96" s="7" t="s">
        <v>24</v>
      </c>
      <c r="D96" s="6" t="s">
        <v>18</v>
      </c>
      <c r="E96" s="6">
        <v>0</v>
      </c>
      <c r="F96" s="6">
        <v>14</v>
      </c>
      <c r="G96" s="6">
        <v>1</v>
      </c>
      <c r="H96" s="6" t="s">
        <v>106</v>
      </c>
      <c r="I96" s="49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</row>
    <row r="97" spans="1:63" s="10" customFormat="1" ht="12">
      <c r="A97" s="6">
        <v>2</v>
      </c>
      <c r="B97" s="6" t="s">
        <v>214</v>
      </c>
      <c r="C97" s="7" t="s">
        <v>107</v>
      </c>
      <c r="D97" s="6" t="s">
        <v>17</v>
      </c>
      <c r="E97" s="6">
        <v>28</v>
      </c>
      <c r="F97" s="6">
        <v>0</v>
      </c>
      <c r="G97" s="6">
        <v>3</v>
      </c>
      <c r="H97" s="6" t="s">
        <v>106</v>
      </c>
      <c r="I97" s="44" t="s">
        <v>266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</row>
    <row r="98" spans="1:63" s="10" customFormat="1" ht="12">
      <c r="A98" s="6">
        <v>2</v>
      </c>
      <c r="B98" s="6" t="s">
        <v>215</v>
      </c>
      <c r="C98" s="7" t="s">
        <v>108</v>
      </c>
      <c r="D98" s="6" t="s">
        <v>18</v>
      </c>
      <c r="E98" s="6">
        <v>0</v>
      </c>
      <c r="F98" s="6">
        <v>28</v>
      </c>
      <c r="G98" s="6">
        <v>2</v>
      </c>
      <c r="H98" s="6" t="s">
        <v>106</v>
      </c>
      <c r="I98" s="44" t="s">
        <v>267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</row>
    <row r="99" spans="1:63" s="10" customFormat="1" ht="12">
      <c r="A99" s="6">
        <v>3</v>
      </c>
      <c r="B99" s="6" t="s">
        <v>216</v>
      </c>
      <c r="C99" s="7" t="s">
        <v>131</v>
      </c>
      <c r="D99" s="6" t="s">
        <v>18</v>
      </c>
      <c r="E99" s="6">
        <v>0</v>
      </c>
      <c r="F99" s="6">
        <v>14</v>
      </c>
      <c r="G99" s="6">
        <v>1</v>
      </c>
      <c r="H99" s="6" t="s">
        <v>37</v>
      </c>
      <c r="I99" s="44" t="s">
        <v>268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</row>
    <row r="100" spans="1:63" s="13" customFormat="1" ht="12.75" customHeight="1">
      <c r="A100" s="6">
        <v>3</v>
      </c>
      <c r="B100" s="6">
        <v>4540</v>
      </c>
      <c r="C100" s="7" t="s">
        <v>49</v>
      </c>
      <c r="D100" s="6" t="s">
        <v>17</v>
      </c>
      <c r="E100" s="6">
        <v>14</v>
      </c>
      <c r="F100" s="6">
        <v>0</v>
      </c>
      <c r="G100" s="6">
        <v>2</v>
      </c>
      <c r="H100" s="6" t="s">
        <v>37</v>
      </c>
      <c r="I100" s="44" t="s">
        <v>269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</row>
    <row r="101" spans="1:63" s="13" customFormat="1" ht="12.75" customHeight="1">
      <c r="A101" s="6">
        <v>3</v>
      </c>
      <c r="B101" s="6">
        <v>4615</v>
      </c>
      <c r="C101" s="7" t="s">
        <v>111</v>
      </c>
      <c r="D101" s="6" t="s">
        <v>18</v>
      </c>
      <c r="E101" s="6">
        <v>0</v>
      </c>
      <c r="F101" s="6">
        <v>14</v>
      </c>
      <c r="G101" s="6">
        <v>1</v>
      </c>
      <c r="H101" s="6" t="s">
        <v>106</v>
      </c>
      <c r="I101" s="44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</row>
    <row r="102" spans="1:63" s="13" customFormat="1" ht="12.75" customHeight="1">
      <c r="A102" s="6">
        <v>3</v>
      </c>
      <c r="B102" s="6" t="s">
        <v>217</v>
      </c>
      <c r="C102" s="7" t="s">
        <v>48</v>
      </c>
      <c r="D102" s="6" t="s">
        <v>18</v>
      </c>
      <c r="E102" s="6">
        <v>0</v>
      </c>
      <c r="F102" s="6">
        <v>14</v>
      </c>
      <c r="G102" s="6">
        <v>1</v>
      </c>
      <c r="H102" s="6" t="s">
        <v>37</v>
      </c>
      <c r="I102" s="4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1:63" s="13" customFormat="1" ht="12.75" customHeight="1">
      <c r="A103" s="6">
        <v>4</v>
      </c>
      <c r="B103" s="6" t="s">
        <v>218</v>
      </c>
      <c r="C103" s="7" t="s">
        <v>59</v>
      </c>
      <c r="D103" s="6" t="s">
        <v>17</v>
      </c>
      <c r="E103" s="6">
        <v>28</v>
      </c>
      <c r="F103" s="6">
        <v>0</v>
      </c>
      <c r="G103" s="6">
        <v>2</v>
      </c>
      <c r="H103" s="6" t="s">
        <v>37</v>
      </c>
      <c r="I103" s="44" t="s">
        <v>270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1:63" s="13" customFormat="1" ht="12.75" customHeight="1">
      <c r="A104" s="6">
        <v>4</v>
      </c>
      <c r="B104" s="6" t="s">
        <v>219</v>
      </c>
      <c r="C104" s="7" t="s">
        <v>60</v>
      </c>
      <c r="D104" s="6" t="s">
        <v>18</v>
      </c>
      <c r="E104" s="6">
        <v>0</v>
      </c>
      <c r="F104" s="6">
        <v>14</v>
      </c>
      <c r="G104" s="6">
        <v>1</v>
      </c>
      <c r="H104" s="6" t="s">
        <v>37</v>
      </c>
      <c r="I104" s="44" t="s">
        <v>271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1:63" s="13" customFormat="1" ht="24.75" customHeight="1">
      <c r="A105" s="6">
        <v>5</v>
      </c>
      <c r="B105" s="6">
        <v>4920</v>
      </c>
      <c r="C105" s="7" t="s">
        <v>127</v>
      </c>
      <c r="D105" s="6" t="s">
        <v>17</v>
      </c>
      <c r="E105" s="6">
        <v>20</v>
      </c>
      <c r="F105" s="6">
        <v>0</v>
      </c>
      <c r="G105" s="6">
        <v>2</v>
      </c>
      <c r="H105" s="6" t="s">
        <v>89</v>
      </c>
      <c r="I105" s="44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1:63" s="13" customFormat="1" ht="12.75" customHeight="1">
      <c r="A106" s="6">
        <v>5</v>
      </c>
      <c r="B106" s="6">
        <v>4921</v>
      </c>
      <c r="C106" s="7" t="s">
        <v>128</v>
      </c>
      <c r="D106" s="6" t="s">
        <v>17</v>
      </c>
      <c r="E106" s="6">
        <v>12</v>
      </c>
      <c r="F106" s="6">
        <v>0</v>
      </c>
      <c r="G106" s="6">
        <v>1</v>
      </c>
      <c r="H106" s="6" t="s">
        <v>89</v>
      </c>
      <c r="I106" s="44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1:63" s="13" customFormat="1" ht="12.75" customHeight="1">
      <c r="A107" s="6">
        <v>6</v>
      </c>
      <c r="B107" s="6">
        <v>4723</v>
      </c>
      <c r="C107" s="7" t="s">
        <v>129</v>
      </c>
      <c r="D107" s="6" t="s">
        <v>17</v>
      </c>
      <c r="E107" s="6">
        <v>20</v>
      </c>
      <c r="F107" s="6">
        <v>0</v>
      </c>
      <c r="G107" s="6">
        <v>2</v>
      </c>
      <c r="H107" s="6" t="s">
        <v>89</v>
      </c>
      <c r="I107" s="44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1:63" s="13" customFormat="1" ht="12.75" customHeight="1">
      <c r="A108" s="6">
        <v>6</v>
      </c>
      <c r="B108" s="6">
        <v>4724</v>
      </c>
      <c r="C108" s="7" t="s">
        <v>140</v>
      </c>
      <c r="D108" s="6" t="s">
        <v>17</v>
      </c>
      <c r="E108" s="6">
        <v>8</v>
      </c>
      <c r="F108" s="6">
        <v>0</v>
      </c>
      <c r="G108" s="6">
        <v>1</v>
      </c>
      <c r="H108" s="6" t="s">
        <v>89</v>
      </c>
      <c r="I108" s="44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1:63" s="13" customFormat="1" ht="12.75" customHeight="1">
      <c r="A109" s="6">
        <v>6</v>
      </c>
      <c r="B109" s="6">
        <v>4725</v>
      </c>
      <c r="C109" s="7" t="s">
        <v>141</v>
      </c>
      <c r="D109" s="6" t="s">
        <v>17</v>
      </c>
      <c r="E109" s="6">
        <v>8</v>
      </c>
      <c r="F109" s="6">
        <v>0</v>
      </c>
      <c r="G109" s="6">
        <v>1</v>
      </c>
      <c r="H109" s="6" t="s">
        <v>89</v>
      </c>
      <c r="I109" s="44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  <row r="110" spans="1:63" s="13" customFormat="1" ht="12.75" customHeight="1">
      <c r="A110" s="6">
        <v>6</v>
      </c>
      <c r="B110" s="6">
        <v>4543</v>
      </c>
      <c r="C110" s="7" t="s">
        <v>142</v>
      </c>
      <c r="D110" s="6" t="s">
        <v>17</v>
      </c>
      <c r="E110" s="6">
        <v>28</v>
      </c>
      <c r="F110" s="6">
        <v>0</v>
      </c>
      <c r="G110" s="6">
        <v>3</v>
      </c>
      <c r="H110" s="6" t="s">
        <v>37</v>
      </c>
      <c r="I110" s="44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</row>
    <row r="111" spans="1:63" s="13" customFormat="1" ht="12.75" customHeight="1">
      <c r="A111" s="6">
        <v>6</v>
      </c>
      <c r="B111" s="6">
        <v>4560</v>
      </c>
      <c r="C111" s="7" t="s">
        <v>143</v>
      </c>
      <c r="D111" s="6" t="s">
        <v>17</v>
      </c>
      <c r="E111" s="6">
        <v>20</v>
      </c>
      <c r="F111" s="6">
        <v>0</v>
      </c>
      <c r="G111" s="6">
        <v>2</v>
      </c>
      <c r="H111" s="6" t="s">
        <v>89</v>
      </c>
      <c r="I111" s="44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</row>
    <row r="112" spans="1:9" s="5" customFormat="1" ht="12">
      <c r="A112" s="6">
        <v>5</v>
      </c>
      <c r="B112" s="6">
        <v>4806</v>
      </c>
      <c r="C112" s="7" t="s">
        <v>120</v>
      </c>
      <c r="D112" s="6" t="s">
        <v>17</v>
      </c>
      <c r="E112" s="6">
        <v>14</v>
      </c>
      <c r="F112" s="6">
        <v>0</v>
      </c>
      <c r="G112" s="6">
        <v>1</v>
      </c>
      <c r="H112" s="6" t="s">
        <v>89</v>
      </c>
      <c r="I112" s="44" t="s">
        <v>256</v>
      </c>
    </row>
    <row r="113" spans="1:63" s="13" customFormat="1" ht="12.75">
      <c r="A113" s="6">
        <v>6</v>
      </c>
      <c r="B113" s="6">
        <v>4807</v>
      </c>
      <c r="C113" s="7" t="s">
        <v>117</v>
      </c>
      <c r="D113" s="6" t="s">
        <v>17</v>
      </c>
      <c r="E113" s="6">
        <v>28</v>
      </c>
      <c r="F113" s="6">
        <v>0</v>
      </c>
      <c r="G113" s="6">
        <v>2</v>
      </c>
      <c r="H113" s="6" t="s">
        <v>89</v>
      </c>
      <c r="I113" s="44">
        <v>4806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</row>
    <row r="114" spans="1:63" s="13" customFormat="1" ht="12.75">
      <c r="A114" s="6">
        <v>8</v>
      </c>
      <c r="B114" s="6">
        <v>4518</v>
      </c>
      <c r="C114" s="7" t="s">
        <v>97</v>
      </c>
      <c r="D114" s="6" t="s">
        <v>18</v>
      </c>
      <c r="E114" s="6">
        <v>0</v>
      </c>
      <c r="F114" s="6">
        <v>160</v>
      </c>
      <c r="G114" s="6">
        <v>6</v>
      </c>
      <c r="H114" s="6" t="s">
        <v>89</v>
      </c>
      <c r="I114" s="44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</row>
    <row r="115" spans="1:63" s="13" customFormat="1" ht="12.75" customHeight="1">
      <c r="A115" s="28">
        <v>8</v>
      </c>
      <c r="B115" s="28">
        <v>4517</v>
      </c>
      <c r="C115" s="29" t="s">
        <v>98</v>
      </c>
      <c r="D115" s="28" t="s">
        <v>18</v>
      </c>
      <c r="E115" s="28">
        <v>0</v>
      </c>
      <c r="F115" s="28">
        <v>60</v>
      </c>
      <c r="G115" s="28">
        <v>4</v>
      </c>
      <c r="H115" s="28" t="s">
        <v>89</v>
      </c>
      <c r="I115" s="30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</row>
    <row r="116" spans="1:63" s="13" customFormat="1" ht="12.75" customHeight="1">
      <c r="A116" s="84" t="s">
        <v>169</v>
      </c>
      <c r="B116" s="85"/>
      <c r="C116" s="86"/>
      <c r="D116" s="37"/>
      <c r="E116" s="38"/>
      <c r="F116" s="35"/>
      <c r="G116" s="68">
        <v>42</v>
      </c>
      <c r="H116" s="30"/>
      <c r="I116" s="38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</row>
    <row r="117" spans="1:63" s="13" customFormat="1" ht="0.75" customHeight="1">
      <c r="A117" s="87"/>
      <c r="B117" s="88"/>
      <c r="C117" s="89"/>
      <c r="D117" s="39"/>
      <c r="E117" s="40"/>
      <c r="F117" s="18"/>
      <c r="G117" s="81"/>
      <c r="H117" s="36"/>
      <c r="I117" s="40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</row>
    <row r="118" spans="1:63" s="13" customFormat="1" ht="14.25" customHeight="1">
      <c r="A118" s="15"/>
      <c r="B118" s="15"/>
      <c r="C118" s="34" t="s">
        <v>156</v>
      </c>
      <c r="D118" s="15"/>
      <c r="E118" s="15"/>
      <c r="F118" s="15"/>
      <c r="G118" s="15">
        <v>12</v>
      </c>
      <c r="H118" s="15"/>
      <c r="I118" s="45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</row>
    <row r="119" spans="1:9" s="13" customFormat="1" ht="12.75" customHeight="1">
      <c r="A119" s="69"/>
      <c r="B119" s="69"/>
      <c r="C119" s="69"/>
      <c r="D119" s="12"/>
      <c r="E119" s="12"/>
      <c r="F119" s="12"/>
      <c r="G119" s="12"/>
      <c r="H119" s="12"/>
      <c r="I119" s="11"/>
    </row>
    <row r="120" spans="1:9" s="10" customFormat="1" ht="12">
      <c r="A120" s="24"/>
      <c r="B120" s="24"/>
      <c r="C120" s="24" t="s">
        <v>149</v>
      </c>
      <c r="D120" s="24"/>
      <c r="E120" s="24"/>
      <c r="F120" s="24"/>
      <c r="G120" s="24"/>
      <c r="H120" s="24"/>
      <c r="I120" s="24"/>
    </row>
    <row r="121" spans="1:9" s="5" customFormat="1" ht="12">
      <c r="A121" s="6">
        <v>1</v>
      </c>
      <c r="B121" s="6" t="s">
        <v>220</v>
      </c>
      <c r="C121" s="7" t="s">
        <v>26</v>
      </c>
      <c r="D121" s="6" t="s">
        <v>18</v>
      </c>
      <c r="E121" s="6">
        <v>0</v>
      </c>
      <c r="F121" s="6">
        <v>56</v>
      </c>
      <c r="G121" s="6">
        <v>0</v>
      </c>
      <c r="H121" s="6" t="s">
        <v>68</v>
      </c>
      <c r="I121" s="44"/>
    </row>
    <row r="122" spans="1:9" s="5" customFormat="1" ht="12">
      <c r="A122" s="6">
        <v>1</v>
      </c>
      <c r="B122" s="20" t="s">
        <v>221</v>
      </c>
      <c r="C122" s="21" t="s">
        <v>144</v>
      </c>
      <c r="D122" s="20" t="s">
        <v>148</v>
      </c>
      <c r="E122" s="20">
        <v>0</v>
      </c>
      <c r="F122" s="20">
        <v>28</v>
      </c>
      <c r="G122" s="20">
        <v>0</v>
      </c>
      <c r="H122" s="20" t="s">
        <v>68</v>
      </c>
      <c r="I122" s="50"/>
    </row>
    <row r="123" spans="1:63" s="10" customFormat="1" ht="12">
      <c r="A123" s="6">
        <v>2</v>
      </c>
      <c r="B123" s="20" t="s">
        <v>222</v>
      </c>
      <c r="C123" s="21" t="s">
        <v>34</v>
      </c>
      <c r="D123" s="20" t="s">
        <v>18</v>
      </c>
      <c r="E123" s="20">
        <v>0</v>
      </c>
      <c r="F123" s="20">
        <v>56</v>
      </c>
      <c r="G123" s="20">
        <v>0</v>
      </c>
      <c r="H123" s="20" t="s">
        <v>68</v>
      </c>
      <c r="I123" s="50" t="s">
        <v>220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</row>
    <row r="124" spans="1:63" s="10" customFormat="1" ht="12">
      <c r="A124" s="6">
        <v>2</v>
      </c>
      <c r="B124" s="20" t="s">
        <v>223</v>
      </c>
      <c r="C124" s="21" t="s">
        <v>145</v>
      </c>
      <c r="D124" s="20" t="s">
        <v>148</v>
      </c>
      <c r="E124" s="20">
        <v>0</v>
      </c>
      <c r="F124" s="20">
        <v>28</v>
      </c>
      <c r="G124" s="20">
        <v>0</v>
      </c>
      <c r="H124" s="20" t="s">
        <v>68</v>
      </c>
      <c r="I124" s="50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</row>
    <row r="125" spans="1:63" s="10" customFormat="1" ht="12">
      <c r="A125" s="6">
        <v>3</v>
      </c>
      <c r="B125" s="20" t="s">
        <v>224</v>
      </c>
      <c r="C125" s="21" t="s">
        <v>47</v>
      </c>
      <c r="D125" s="20" t="s">
        <v>18</v>
      </c>
      <c r="E125" s="20">
        <v>0</v>
      </c>
      <c r="F125" s="20">
        <v>56</v>
      </c>
      <c r="G125" s="20">
        <v>0</v>
      </c>
      <c r="H125" s="20" t="s">
        <v>68</v>
      </c>
      <c r="I125" s="50" t="s">
        <v>222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</row>
    <row r="126" spans="1:63" s="10" customFormat="1" ht="12">
      <c r="A126" s="6">
        <v>3</v>
      </c>
      <c r="B126" s="20" t="s">
        <v>226</v>
      </c>
      <c r="C126" s="21" t="s">
        <v>146</v>
      </c>
      <c r="D126" s="20" t="s">
        <v>148</v>
      </c>
      <c r="E126" s="20">
        <v>0</v>
      </c>
      <c r="F126" s="20">
        <v>28</v>
      </c>
      <c r="G126" s="20">
        <v>0</v>
      </c>
      <c r="H126" s="20" t="s">
        <v>68</v>
      </c>
      <c r="I126" s="50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</row>
    <row r="127" spans="1:63" s="10" customFormat="1" ht="12">
      <c r="A127" s="6">
        <v>4</v>
      </c>
      <c r="B127" s="20" t="s">
        <v>225</v>
      </c>
      <c r="C127" s="21" t="s">
        <v>58</v>
      </c>
      <c r="D127" s="20" t="s">
        <v>18</v>
      </c>
      <c r="E127" s="20">
        <v>0</v>
      </c>
      <c r="F127" s="20">
        <v>56</v>
      </c>
      <c r="G127" s="20">
        <v>0</v>
      </c>
      <c r="H127" s="20" t="s">
        <v>68</v>
      </c>
      <c r="I127" s="50" t="s">
        <v>224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</row>
    <row r="128" spans="1:63" s="10" customFormat="1" ht="12">
      <c r="A128" s="22">
        <v>4</v>
      </c>
      <c r="B128" s="18" t="s">
        <v>227</v>
      </c>
      <c r="C128" s="19" t="s">
        <v>147</v>
      </c>
      <c r="D128" s="18" t="s">
        <v>148</v>
      </c>
      <c r="E128" s="18">
        <v>0</v>
      </c>
      <c r="F128" s="18">
        <v>28</v>
      </c>
      <c r="G128" s="18">
        <v>0</v>
      </c>
      <c r="H128" s="18" t="s">
        <v>68</v>
      </c>
      <c r="I128" s="40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</row>
    <row r="129" spans="1:63" s="10" customFormat="1" ht="12">
      <c r="A129" s="22"/>
      <c r="B129" s="18"/>
      <c r="C129" s="25" t="s">
        <v>150</v>
      </c>
      <c r="D129" s="18"/>
      <c r="E129" s="18"/>
      <c r="F129" s="18"/>
      <c r="G129" s="18"/>
      <c r="H129" s="18"/>
      <c r="I129" s="40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</row>
    <row r="130" spans="1:63" s="10" customFormat="1" ht="12">
      <c r="A130" s="22">
        <v>4</v>
      </c>
      <c r="B130" s="18">
        <v>4942</v>
      </c>
      <c r="C130" s="19" t="s">
        <v>79</v>
      </c>
      <c r="D130" s="18" t="s">
        <v>163</v>
      </c>
      <c r="E130" s="18"/>
      <c r="F130" s="18"/>
      <c r="G130" s="18"/>
      <c r="H130" s="18" t="s">
        <v>68</v>
      </c>
      <c r="I130" s="40" t="s">
        <v>272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</row>
    <row r="131" spans="1:63" s="10" customFormat="1" ht="12">
      <c r="A131" s="22">
        <v>4</v>
      </c>
      <c r="B131" s="18">
        <v>4821</v>
      </c>
      <c r="C131" s="19" t="s">
        <v>81</v>
      </c>
      <c r="D131" s="18" t="s">
        <v>80</v>
      </c>
      <c r="E131" s="18"/>
      <c r="F131" s="18"/>
      <c r="G131" s="18"/>
      <c r="H131" s="18" t="s">
        <v>68</v>
      </c>
      <c r="I131" s="40" t="s">
        <v>256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</row>
    <row r="132" spans="1:9" s="13" customFormat="1" ht="12.75" customHeight="1">
      <c r="A132" s="69"/>
      <c r="B132" s="69"/>
      <c r="C132" s="69"/>
      <c r="D132" s="69"/>
      <c r="E132" s="69"/>
      <c r="F132" s="69"/>
      <c r="G132" s="69"/>
      <c r="H132" s="69"/>
      <c r="I132" s="11"/>
    </row>
    <row r="133" spans="1:9" s="13" customFormat="1" ht="24.75" customHeight="1">
      <c r="A133" s="69" t="s">
        <v>161</v>
      </c>
      <c r="B133" s="69"/>
      <c r="C133" s="69"/>
      <c r="D133" s="69"/>
      <c r="E133" s="69"/>
      <c r="F133" s="69"/>
      <c r="G133" s="69"/>
      <c r="H133" s="82"/>
      <c r="I133" s="83"/>
    </row>
    <row r="134" spans="1:9" s="51" customFormat="1" ht="12.75">
      <c r="A134" s="69" t="s">
        <v>162</v>
      </c>
      <c r="B134" s="70"/>
      <c r="C134" s="70"/>
      <c r="D134" s="70"/>
      <c r="E134" s="70"/>
      <c r="F134" s="70"/>
      <c r="G134" s="70"/>
      <c r="H134" s="41"/>
      <c r="I134" s="41"/>
    </row>
    <row r="135" spans="1:9" s="14" customFormat="1" ht="12.75">
      <c r="A135" s="69" t="s">
        <v>99</v>
      </c>
      <c r="B135" s="69"/>
      <c r="C135" s="69"/>
      <c r="D135" s="69"/>
      <c r="E135" s="69"/>
      <c r="F135" s="69"/>
      <c r="G135" s="69"/>
      <c r="H135" s="12"/>
      <c r="I135" s="12"/>
    </row>
    <row r="136" spans="1:9" s="14" customFormat="1" ht="13.5" thickBot="1">
      <c r="A136" s="12"/>
      <c r="B136" s="12"/>
      <c r="C136" s="12"/>
      <c r="D136" s="12"/>
      <c r="E136" s="12"/>
      <c r="F136" s="12"/>
      <c r="G136" s="12"/>
      <c r="H136" s="12"/>
      <c r="I136" s="12"/>
    </row>
    <row r="137" spans="1:9" s="5" customFormat="1" ht="13.5" thickBot="1">
      <c r="A137" s="2"/>
      <c r="B137" s="2"/>
      <c r="C137" s="31" t="s">
        <v>155</v>
      </c>
      <c r="D137" s="32">
        <v>186</v>
      </c>
      <c r="E137" s="2"/>
      <c r="F137" s="2"/>
      <c r="G137" s="2"/>
      <c r="H137" s="2"/>
      <c r="I137" s="2"/>
    </row>
    <row r="138" spans="1:9" s="5" customFormat="1" ht="26.25" thickBot="1">
      <c r="A138" s="2"/>
      <c r="B138" s="2"/>
      <c r="C138" s="33" t="s">
        <v>166</v>
      </c>
      <c r="D138" s="32">
        <v>42</v>
      </c>
      <c r="E138" s="2"/>
      <c r="F138" s="2"/>
      <c r="G138" s="2"/>
      <c r="H138" s="2"/>
      <c r="I138" s="2"/>
    </row>
    <row r="139" spans="1:9" s="5" customFormat="1" ht="26.25" thickBot="1">
      <c r="A139" s="2"/>
      <c r="B139" s="2"/>
      <c r="C139" s="33" t="s">
        <v>164</v>
      </c>
      <c r="D139" s="32">
        <v>12</v>
      </c>
      <c r="E139" s="2"/>
      <c r="F139" s="2"/>
      <c r="G139" s="2"/>
      <c r="H139" s="2"/>
      <c r="I139" s="2"/>
    </row>
    <row r="140" spans="1:9" s="5" customFormat="1" ht="13.5" thickBot="1">
      <c r="A140" s="2"/>
      <c r="B140" s="2"/>
      <c r="C140" s="31" t="s">
        <v>165</v>
      </c>
      <c r="D140" s="31">
        <v>240</v>
      </c>
      <c r="E140" s="2"/>
      <c r="F140" s="2"/>
      <c r="G140" s="2"/>
      <c r="H140" s="2"/>
      <c r="I140" s="2"/>
    </row>
    <row r="141" spans="1:9" s="5" customFormat="1" ht="11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s="5" customFormat="1" ht="11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s="5" customFormat="1" ht="11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s="5" customFormat="1" ht="11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s="5" customFormat="1" ht="11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s="5" customFormat="1" ht="11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s="5" customFormat="1" ht="11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s="5" customFormat="1" ht="11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s="5" customFormat="1" ht="11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s="5" customFormat="1" ht="11.25">
      <c r="A150" s="2"/>
      <c r="B150" s="2"/>
      <c r="C150" s="2"/>
      <c r="D150" s="2"/>
      <c r="E150" s="2"/>
      <c r="F150" s="2"/>
      <c r="G150" s="2"/>
      <c r="H150" s="2"/>
      <c r="I150" s="2"/>
    </row>
    <row r="151" spans="10:110" ht="11.25"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</row>
    <row r="152" spans="10:110" ht="11.25"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</row>
    <row r="153" spans="10:110" ht="11.25"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</row>
    <row r="154" spans="10:110" ht="11.25"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</row>
    <row r="155" spans="10:110" ht="11.25"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</row>
    <row r="156" spans="10:110" ht="11.25"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</row>
    <row r="157" spans="10:110" ht="11.25"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</row>
    <row r="158" spans="10:110" ht="11.25"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</row>
    <row r="159" spans="10:110" ht="11.25"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</row>
    <row r="160" spans="10:110" ht="11.25"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</row>
    <row r="161" spans="10:110" ht="11.25"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</row>
    <row r="162" spans="10:110" ht="11.25"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</row>
    <row r="163" spans="10:110" ht="11.25"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</row>
    <row r="164" spans="10:110" ht="11.25"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</row>
    <row r="165" spans="10:110" ht="11.25"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</row>
    <row r="166" spans="10:110" ht="11.25"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</row>
    <row r="167" spans="10:110" ht="11.25"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</row>
    <row r="168" spans="10:110" ht="11.25"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</row>
    <row r="169" spans="10:110" ht="11.25"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</row>
    <row r="170" spans="10:110" ht="11.25"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</row>
    <row r="171" spans="10:110" ht="11.25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</row>
    <row r="172" spans="10:110" ht="11.25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</row>
    <row r="173" spans="10:110" ht="11.25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</row>
    <row r="174" spans="10:110" ht="11.25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</row>
    <row r="175" spans="10:110" ht="11.25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</row>
    <row r="176" spans="10:110" ht="11.25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</row>
    <row r="177" spans="10:110" ht="11.25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</row>
    <row r="178" spans="10:110" ht="11.25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</row>
    <row r="179" spans="10:110" ht="11.25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</row>
    <row r="180" spans="10:110" ht="11.25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</row>
    <row r="181" spans="10:110" ht="11.25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</row>
    <row r="182" spans="10:110" ht="11.25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</row>
    <row r="183" spans="10:110" ht="11.25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</row>
    <row r="184" spans="10:110" ht="11.25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</row>
    <row r="185" spans="10:110" ht="11.25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</row>
    <row r="186" spans="10:110" ht="11.25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</row>
    <row r="187" spans="10:110" ht="11.25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</row>
    <row r="188" spans="10:110" ht="11.25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</row>
    <row r="189" spans="10:110" ht="11.25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</row>
    <row r="190" spans="10:110" ht="11.25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</row>
    <row r="191" spans="10:110" ht="11.25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</row>
    <row r="192" spans="10:110" ht="11.25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</row>
    <row r="193" spans="10:110" ht="11.25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</row>
    <row r="194" spans="10:110" ht="11.2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</row>
    <row r="195" spans="10:110" ht="11.2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</row>
    <row r="196" spans="10:110" ht="11.2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</row>
    <row r="197" spans="10:110" ht="11.2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</row>
    <row r="198" spans="10:110" ht="11.2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</row>
    <row r="199" spans="10:110" ht="11.2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</row>
    <row r="200" spans="10:110" ht="11.2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</row>
    <row r="201" spans="10:110" ht="11.2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</row>
    <row r="202" spans="10:110" ht="11.2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</row>
    <row r="203" spans="10:110" ht="11.2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</row>
    <row r="204" spans="10:110" ht="11.2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</row>
    <row r="205" spans="10:110" ht="11.2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</row>
    <row r="206" spans="10:110" ht="11.2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</row>
    <row r="207" spans="10:110" ht="11.2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</row>
    <row r="208" spans="10:110" ht="11.2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</row>
    <row r="209" spans="10:110" ht="11.2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</row>
    <row r="210" spans="10:110" ht="11.2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</row>
    <row r="211" spans="10:110" ht="11.2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</row>
    <row r="212" spans="10:110" ht="11.2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</row>
    <row r="213" spans="10:110" ht="11.2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</row>
    <row r="214" spans="10:110" ht="11.2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</row>
    <row r="215" spans="10:110" ht="11.2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</row>
    <row r="216" spans="10:110" ht="11.2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</row>
    <row r="217" spans="10:110" ht="11.2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</row>
    <row r="218" spans="10:110" ht="11.2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</row>
    <row r="219" spans="10:110" ht="11.2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</row>
    <row r="220" spans="10:110" ht="11.2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</row>
    <row r="221" spans="10:110" ht="11.2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</row>
    <row r="222" spans="10:110" ht="11.2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</row>
    <row r="223" spans="10:110" ht="11.2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</row>
    <row r="224" spans="10:110" ht="11.2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</row>
    <row r="225" spans="10:110" ht="11.2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</row>
    <row r="226" spans="10:110" ht="11.2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</row>
    <row r="227" spans="10:110" ht="11.2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</row>
    <row r="228" spans="10:110" ht="11.2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</row>
    <row r="229" spans="10:110" ht="11.2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</row>
    <row r="230" spans="10:110" ht="11.2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</row>
    <row r="231" spans="10:110" ht="11.2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</row>
    <row r="232" spans="10:110" ht="11.2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</row>
    <row r="233" spans="10:110" ht="11.2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</row>
    <row r="234" spans="10:110" ht="11.2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</row>
    <row r="235" spans="10:110" ht="11.2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</row>
    <row r="236" spans="10:110" ht="11.2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</row>
    <row r="237" spans="10:110" ht="11.2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</row>
    <row r="238" spans="10:110" ht="11.2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</row>
    <row r="239" spans="10:110" ht="11.2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</row>
    <row r="240" spans="10:110" ht="11.2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</row>
    <row r="241" spans="10:110" ht="11.2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</row>
    <row r="242" spans="10:110" ht="11.2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</row>
    <row r="243" spans="10:110" ht="11.2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</row>
    <row r="244" spans="10:110" ht="11.2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</row>
    <row r="245" spans="10:110" ht="11.2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</row>
    <row r="246" spans="10:110" ht="11.2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</row>
    <row r="247" spans="10:110" ht="11.2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</row>
    <row r="248" spans="10:110" ht="11.2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</row>
    <row r="249" spans="10:110" ht="11.2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</row>
    <row r="250" spans="10:110" ht="11.2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</row>
    <row r="251" spans="10:110" ht="11.2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</row>
    <row r="252" spans="10:110" ht="11.2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</row>
    <row r="253" spans="10:110" ht="11.2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</row>
    <row r="254" spans="10:110" ht="11.2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</row>
    <row r="255" spans="10:110" ht="11.2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</row>
    <row r="256" spans="10:110" ht="11.2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</row>
    <row r="257" spans="10:110" ht="11.2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</row>
    <row r="258" spans="10:110" ht="11.2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</row>
    <row r="259" spans="10:110" ht="11.2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</row>
    <row r="260" spans="10:110" ht="11.2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</row>
    <row r="261" spans="10:110" ht="11.2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</row>
    <row r="262" spans="10:110" ht="11.2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</row>
    <row r="263" spans="10:110" ht="11.2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</row>
    <row r="264" spans="10:110" ht="11.2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</row>
    <row r="265" spans="10:110" ht="11.2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</row>
    <row r="266" spans="10:110" ht="11.2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</row>
    <row r="267" spans="10:110" ht="11.2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</row>
    <row r="268" spans="10:110" ht="11.2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</row>
    <row r="269" spans="10:110" ht="11.2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</row>
    <row r="270" spans="10:110" ht="11.2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</row>
    <row r="271" spans="10:110" ht="11.2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</row>
    <row r="272" spans="10:110" ht="11.2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</row>
    <row r="273" spans="10:110" ht="11.2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</row>
    <row r="274" spans="10:110" ht="11.2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</row>
    <row r="275" spans="10:110" ht="11.2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</row>
    <row r="276" spans="10:110" ht="11.2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</row>
    <row r="277" spans="10:110" ht="11.2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</row>
    <row r="278" spans="10:110" ht="11.2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</row>
    <row r="279" spans="10:110" ht="11.2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</row>
    <row r="280" spans="10:110" ht="11.2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</row>
    <row r="281" spans="10:110" ht="11.2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</row>
    <row r="282" spans="10:110" ht="11.2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</row>
    <row r="283" spans="10:110" ht="11.2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</row>
    <row r="284" spans="10:110" ht="11.2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</row>
    <row r="285" spans="10:110" ht="11.2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</row>
    <row r="286" spans="10:110" ht="11.2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</row>
    <row r="287" spans="10:110" ht="11.2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</row>
    <row r="288" spans="10:110" ht="11.2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</row>
    <row r="289" spans="10:110" ht="11.2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</row>
    <row r="290" spans="10:110" ht="11.2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</row>
    <row r="291" spans="10:110" ht="11.2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</row>
    <row r="292" spans="10:110" ht="11.2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</row>
    <row r="293" spans="10:110" ht="11.2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</row>
    <row r="294" spans="10:110" ht="11.2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</row>
    <row r="295" spans="10:110" ht="11.2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</row>
    <row r="296" spans="10:110" ht="11.2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</row>
    <row r="297" spans="10:110" ht="11.2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</row>
    <row r="298" spans="10:110" ht="11.2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</row>
    <row r="299" spans="10:110" ht="11.2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</row>
    <row r="300" spans="10:110" ht="11.2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</row>
    <row r="301" spans="10:110" ht="11.2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</row>
    <row r="302" spans="10:110" ht="11.2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</row>
    <row r="303" spans="10:110" ht="11.2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</row>
    <row r="304" spans="10:110" ht="11.2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</row>
    <row r="305" spans="10:110" ht="11.2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</row>
    <row r="306" spans="10:110" ht="11.25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</row>
    <row r="307" spans="10:110" ht="11.25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</row>
    <row r="308" spans="10:110" ht="11.25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</row>
    <row r="309" spans="10:110" ht="11.25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</row>
    <row r="310" spans="10:110" ht="11.25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</row>
    <row r="311" spans="10:110" ht="11.25"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</row>
    <row r="312" spans="10:110" ht="11.25"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</row>
    <row r="313" spans="10:110" ht="11.25"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</row>
    <row r="314" spans="10:110" ht="11.25"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</row>
    <row r="315" spans="10:110" ht="11.25"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</row>
    <row r="316" spans="10:110" ht="11.25"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</row>
    <row r="317" spans="10:110" ht="11.25"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</row>
    <row r="318" spans="10:110" ht="11.25"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</row>
    <row r="319" spans="10:110" ht="11.25"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</row>
    <row r="320" spans="10:110" ht="11.25"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</row>
    <row r="321" spans="10:110" ht="11.25"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</row>
    <row r="322" spans="10:110" ht="11.25"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</row>
    <row r="323" spans="10:110" ht="11.25"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</row>
    <row r="324" spans="10:110" ht="11.25"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</row>
    <row r="325" spans="10:110" ht="11.25"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</row>
    <row r="326" spans="10:110" ht="11.25"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</row>
    <row r="327" spans="10:110" ht="11.25"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</row>
    <row r="328" spans="10:110" ht="11.25"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</row>
    <row r="329" spans="10:110" ht="11.25"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</row>
    <row r="330" spans="10:110" ht="11.25"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</row>
    <row r="331" spans="10:110" ht="11.25"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</row>
    <row r="332" spans="10:110" ht="11.25"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</row>
    <row r="333" spans="10:110" ht="11.25"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</row>
    <row r="334" spans="10:110" ht="11.25"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</row>
    <row r="335" spans="10:110" ht="11.25"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</row>
    <row r="336" spans="10:110" ht="11.25"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</row>
    <row r="337" spans="10:110" ht="11.25"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</row>
    <row r="338" spans="10:110" ht="11.25"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</row>
    <row r="339" spans="10:110" ht="11.25"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</row>
    <row r="340" spans="10:110" ht="11.25"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</row>
    <row r="341" spans="10:110" ht="11.25"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</row>
    <row r="342" spans="10:110" ht="11.25"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</row>
    <row r="343" spans="10:110" ht="11.25"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</row>
    <row r="344" spans="10:110" ht="11.25"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</row>
    <row r="345" spans="10:110" ht="11.25"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</row>
    <row r="346" spans="10:110" ht="11.25"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</row>
    <row r="347" spans="10:110" ht="11.25"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</row>
    <row r="348" spans="10:110" ht="11.25"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</row>
    <row r="349" spans="10:110" ht="11.25"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</row>
    <row r="350" spans="10:110" ht="11.25"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</row>
    <row r="351" spans="10:110" ht="11.25"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</row>
    <row r="352" spans="10:110" ht="11.25"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</row>
    <row r="353" spans="10:110" ht="11.25"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</row>
    <row r="354" spans="10:110" ht="11.25"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</row>
    <row r="355" spans="10:110" ht="11.25"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</row>
    <row r="356" spans="10:110" ht="11.25"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</row>
    <row r="357" spans="10:110" ht="11.25"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</row>
    <row r="358" spans="10:110" ht="11.25"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</row>
    <row r="359" spans="10:110" ht="11.25"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</row>
    <row r="360" spans="10:110" ht="11.25"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</row>
    <row r="361" spans="10:110" ht="11.25"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</row>
    <row r="362" spans="10:110" ht="11.25"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</row>
    <row r="363" spans="10:110" ht="11.25"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</row>
    <row r="364" spans="10:110" ht="11.25"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</row>
    <row r="365" spans="10:110" ht="11.25"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</row>
    <row r="366" spans="10:110" ht="11.25"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</row>
    <row r="367" spans="10:110" ht="11.25"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</row>
    <row r="368" spans="10:110" ht="11.25"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</row>
    <row r="369" spans="10:110" ht="11.25"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</row>
    <row r="370" spans="10:110" ht="11.25"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</row>
    <row r="371" spans="10:110" ht="11.25"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</row>
    <row r="372" spans="10:110" ht="11.25"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</row>
    <row r="373" spans="10:110" ht="11.25"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</row>
    <row r="374" spans="10:110" ht="11.25"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</row>
    <row r="375" spans="10:110" ht="11.25"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</row>
    <row r="376" spans="10:110" ht="11.25"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</row>
    <row r="377" spans="10:110" ht="11.25"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</row>
    <row r="378" spans="10:110" ht="11.25"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</row>
    <row r="379" spans="10:110" ht="11.25"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</row>
    <row r="380" spans="10:110" ht="11.25"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</row>
    <row r="381" spans="10:110" ht="11.25"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</row>
    <row r="382" spans="10:110" ht="11.25"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</row>
    <row r="383" spans="10:110" ht="11.25"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</row>
    <row r="384" spans="10:110" ht="11.25"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</row>
    <row r="385" spans="10:110" ht="11.25"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</row>
    <row r="386" spans="10:110" ht="11.25"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</row>
    <row r="387" spans="10:110" ht="11.25"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</row>
    <row r="388" spans="10:110" ht="11.25"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</row>
    <row r="389" spans="10:110" ht="11.25"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</row>
    <row r="390" spans="10:110" ht="11.25"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</row>
    <row r="391" spans="10:110" ht="11.25"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</row>
    <row r="392" spans="10:110" ht="11.25"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</row>
    <row r="393" spans="10:110" ht="11.25"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</row>
    <row r="394" spans="10:110" ht="11.25"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</row>
    <row r="395" spans="10:110" ht="11.25"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</row>
    <row r="396" spans="10:110" ht="11.25"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</row>
    <row r="397" spans="10:110" ht="11.25"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</row>
    <row r="398" spans="10:110" ht="11.25"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</row>
    <row r="399" spans="10:110" ht="11.25"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</row>
    <row r="400" spans="10:110" ht="11.25"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</row>
    <row r="401" spans="10:110" ht="11.25"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</row>
    <row r="402" spans="10:110" ht="11.25"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</row>
    <row r="403" spans="10:110" ht="11.25"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</row>
    <row r="404" spans="10:110" ht="11.25"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</row>
    <row r="405" spans="10:110" ht="11.25"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</row>
    <row r="406" spans="10:110" ht="11.25"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</row>
    <row r="407" spans="10:110" ht="11.25"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</row>
    <row r="408" spans="10:110" ht="11.25"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</row>
    <row r="409" spans="10:110" ht="11.25"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</row>
    <row r="410" spans="10:110" ht="11.25"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</row>
    <row r="411" spans="10:110" ht="11.25"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</row>
    <row r="412" spans="10:110" ht="11.25"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</row>
    <row r="413" spans="10:110" ht="11.25"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</row>
    <row r="414" spans="10:110" ht="11.25"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</row>
    <row r="415" spans="10:110" ht="11.25"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</row>
    <row r="416" spans="10:110" ht="11.25"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</row>
    <row r="417" spans="10:110" ht="11.25"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</row>
    <row r="418" spans="10:110" ht="11.25"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</row>
    <row r="419" spans="10:110" ht="11.25"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</row>
    <row r="420" spans="10:110" ht="11.25"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</row>
    <row r="421" spans="10:110" ht="11.25"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</row>
    <row r="422" spans="10:110" ht="11.25"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</row>
    <row r="423" spans="10:110" ht="11.25"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</row>
    <row r="424" spans="10:110" ht="11.25"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</row>
    <row r="425" spans="10:110" ht="11.25"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</row>
    <row r="426" spans="10:110" ht="11.25"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</row>
    <row r="427" spans="10:110" ht="11.25"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</row>
    <row r="428" spans="10:110" ht="11.25"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</row>
    <row r="429" spans="10:110" ht="11.25"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</row>
    <row r="430" spans="10:110" ht="11.25"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</row>
    <row r="431" spans="10:110" ht="11.25"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</row>
    <row r="432" spans="10:110" ht="11.25"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</row>
    <row r="433" spans="10:110" ht="11.25"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</row>
    <row r="434" spans="10:110" ht="11.25"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</row>
    <row r="435" spans="10:110" ht="11.25"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</row>
    <row r="436" spans="10:110" ht="11.25"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</row>
    <row r="437" spans="10:110" ht="11.25"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</row>
    <row r="438" spans="10:110" ht="11.25"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</row>
    <row r="439" spans="10:110" ht="11.25"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</row>
    <row r="440" spans="10:110" ht="11.25"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</row>
    <row r="441" spans="10:110" ht="11.25"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</row>
    <row r="442" spans="10:110" ht="11.25"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</row>
    <row r="443" spans="10:110" ht="11.25"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</row>
    <row r="444" spans="10:110" ht="11.25"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</row>
    <row r="445" spans="10:110" ht="11.25"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</row>
    <row r="446" spans="10:110" ht="11.25"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</row>
    <row r="447" spans="10:110" ht="11.25"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</row>
    <row r="448" spans="10:110" ht="11.25"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</row>
    <row r="449" spans="10:110" ht="11.25"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</row>
    <row r="450" spans="10:110" ht="11.25"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</row>
    <row r="451" spans="10:110" ht="11.25"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</row>
    <row r="452" spans="10:110" ht="11.25"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</row>
    <row r="453" spans="10:110" ht="11.25"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</row>
    <row r="454" spans="10:110" ht="11.25"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</row>
    <row r="455" spans="10:110" ht="11.25"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</row>
    <row r="456" spans="10:110" ht="11.25"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</row>
    <row r="457" spans="10:110" ht="11.25"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</row>
    <row r="458" spans="10:110" ht="11.25"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</row>
    <row r="459" spans="10:110" ht="11.25"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</row>
    <row r="460" spans="10:110" ht="11.25"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</row>
    <row r="461" spans="10:110" ht="11.25"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</row>
    <row r="462" spans="10:110" ht="11.25"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</row>
    <row r="463" spans="10:110" ht="11.25"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</row>
    <row r="464" spans="10:110" ht="11.25"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</row>
    <row r="465" spans="10:110" ht="11.25"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</row>
    <row r="466" spans="10:110" ht="11.25"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</row>
    <row r="467" spans="10:110" ht="11.25"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</row>
    <row r="468" spans="10:110" ht="11.25"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</row>
    <row r="469" spans="10:110" ht="11.25"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</row>
    <row r="470" spans="10:110" ht="11.25"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</row>
    <row r="471" spans="10:110" ht="11.25"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</row>
    <row r="472" spans="10:110" ht="11.25"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</row>
    <row r="473" spans="10:110" ht="11.25"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</row>
    <row r="474" spans="10:110" ht="11.25"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</row>
    <row r="475" spans="10:110" ht="11.25"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</row>
    <row r="476" spans="10:110" ht="11.25"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</row>
    <row r="477" spans="10:110" ht="11.25"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</row>
    <row r="478" spans="10:110" ht="11.25"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</row>
    <row r="479" spans="10:110" ht="11.25"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</row>
    <row r="480" spans="10:110" ht="11.25"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</row>
    <row r="481" spans="10:110" ht="11.25"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</row>
    <row r="482" spans="10:110" ht="11.25"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</row>
    <row r="483" spans="10:110" ht="11.25"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</row>
    <row r="484" spans="10:110" ht="11.25"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</row>
    <row r="485" spans="10:110" ht="11.25"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</row>
    <row r="486" spans="10:110" ht="11.25"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</row>
    <row r="487" spans="10:110" ht="11.25"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</row>
    <row r="488" spans="10:110" ht="11.25"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</row>
    <row r="489" spans="10:110" ht="11.25"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</row>
    <row r="490" spans="10:110" ht="11.25"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</row>
    <row r="491" spans="10:110" ht="11.25"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</row>
    <row r="492" spans="10:110" ht="11.25"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</row>
    <row r="493" spans="10:110" ht="11.25"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</row>
    <row r="494" spans="10:110" ht="11.25"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</row>
    <row r="495" spans="10:110" ht="11.25"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</row>
    <row r="496" spans="10:110" ht="11.25"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</row>
    <row r="497" spans="10:110" ht="11.25"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</row>
    <row r="498" spans="10:110" ht="11.25"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</row>
    <row r="499" spans="10:110" ht="11.25"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</row>
    <row r="500" spans="10:110" ht="11.25"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</row>
    <row r="501" spans="10:110" ht="11.25"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</row>
    <row r="502" spans="10:110" ht="11.25"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</row>
    <row r="503" spans="10:110" ht="11.25"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</row>
    <row r="504" spans="10:110" ht="11.25"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</row>
    <row r="505" spans="10:110" ht="11.25"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</row>
    <row r="506" spans="10:110" ht="11.25"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</row>
    <row r="507" spans="10:110" ht="11.25"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</row>
    <row r="508" spans="10:110" ht="11.25"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</row>
    <row r="509" spans="10:110" ht="11.25"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</row>
    <row r="510" spans="10:110" ht="11.25"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</row>
    <row r="511" spans="10:110" ht="11.25"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</row>
    <row r="512" spans="10:110" ht="11.25"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</row>
    <row r="513" spans="10:110" ht="11.25"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</row>
    <row r="514" spans="10:110" ht="11.25"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</row>
    <row r="515" spans="10:110" ht="11.25"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</row>
    <row r="516" spans="10:110" ht="11.25"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</row>
    <row r="517" spans="10:110" ht="11.25"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</row>
    <row r="518" spans="10:110" ht="11.25"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</row>
    <row r="519" spans="10:110" ht="11.25"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</row>
    <row r="520" spans="10:110" ht="11.25"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</row>
    <row r="521" spans="10:110" ht="11.25"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</row>
    <row r="522" spans="10:110" ht="11.25"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</row>
    <row r="523" spans="10:110" ht="11.25"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</row>
    <row r="524" spans="10:110" ht="11.25"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</row>
    <row r="525" spans="10:110" ht="11.25"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</row>
    <row r="526" spans="10:110" ht="11.25"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</row>
    <row r="527" spans="10:110" ht="11.25"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</row>
    <row r="528" spans="10:110" ht="11.25"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</row>
    <row r="529" spans="10:110" ht="11.25"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</row>
    <row r="530" spans="10:110" ht="11.25"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</row>
    <row r="531" spans="10:110" ht="11.25"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</row>
    <row r="532" spans="10:110" ht="11.25"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</row>
    <row r="533" spans="10:110" ht="11.25"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</row>
    <row r="534" spans="10:110" ht="11.25"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</row>
    <row r="535" spans="10:110" ht="11.25"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</row>
    <row r="536" spans="10:110" ht="11.25"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</row>
    <row r="537" spans="10:110" ht="11.25"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</row>
    <row r="538" spans="10:110" ht="11.25"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</row>
    <row r="539" spans="10:110" ht="11.25"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</row>
    <row r="540" spans="10:110" ht="11.25"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</row>
    <row r="541" spans="10:110" ht="11.25"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</row>
    <row r="542" spans="10:110" ht="11.25"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</row>
    <row r="543" spans="10:110" ht="11.25"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</row>
    <row r="544" spans="10:110" ht="11.25"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</row>
    <row r="545" spans="10:110" ht="11.25"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</row>
    <row r="546" spans="10:110" ht="11.25"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</row>
    <row r="547" spans="10:110" ht="11.25"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</row>
    <row r="548" spans="10:110" ht="11.25"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</row>
    <row r="549" spans="10:110" ht="11.25"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</row>
    <row r="550" spans="10:110" ht="11.25"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</row>
    <row r="551" spans="10:110" ht="11.25"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</row>
    <row r="552" spans="10:110" ht="11.25"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</row>
    <row r="553" spans="10:110" ht="11.25"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</row>
    <row r="554" spans="10:110" ht="11.25"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</row>
    <row r="555" spans="10:110" ht="11.25"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</row>
    <row r="556" spans="10:110" ht="11.25"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</row>
    <row r="557" spans="10:110" ht="11.25"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</row>
    <row r="558" spans="10:110" ht="11.25"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</row>
    <row r="559" spans="10:110" ht="11.25"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</row>
    <row r="560" spans="10:110" ht="11.25"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</row>
    <row r="561" spans="10:110" ht="11.25"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</row>
    <row r="562" spans="10:110" ht="11.25"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</row>
    <row r="563" spans="10:110" ht="11.25"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</row>
    <row r="564" spans="10:110" ht="11.25"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</row>
    <row r="565" spans="10:110" ht="11.25"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</row>
    <row r="566" spans="10:110" ht="11.25"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</row>
    <row r="567" spans="10:110" ht="11.25"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</row>
    <row r="568" spans="10:110" ht="11.25"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</row>
    <row r="569" spans="10:110" ht="11.25"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</row>
    <row r="570" spans="10:110" ht="11.25"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</row>
    <row r="571" spans="10:110" ht="11.25"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</row>
    <row r="572" spans="10:110" ht="11.25"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</row>
    <row r="573" spans="10:110" ht="11.25"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</row>
    <row r="574" spans="10:110" ht="11.25"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</row>
    <row r="575" spans="10:110" ht="11.25"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</row>
    <row r="576" spans="10:110" ht="11.25"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</row>
    <row r="577" spans="10:110" ht="11.25"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</row>
    <row r="578" spans="10:110" ht="11.25"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</row>
    <row r="579" spans="10:110" ht="11.25"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</row>
    <row r="580" spans="10:110" ht="11.25"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</row>
    <row r="581" spans="10:110" ht="11.25"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</row>
    <row r="582" spans="10:110" ht="11.25"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</row>
    <row r="583" spans="10:110" ht="11.25"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</row>
    <row r="584" spans="10:110" ht="11.25"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</row>
    <row r="585" spans="10:110" ht="11.25"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</row>
    <row r="586" spans="10:110" ht="11.25"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</row>
    <row r="587" spans="10:110" ht="11.25"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</row>
    <row r="588" spans="10:110" ht="11.25"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</row>
    <row r="589" spans="10:110" ht="11.25"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</row>
    <row r="590" spans="10:110" ht="11.25"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</row>
    <row r="591" spans="10:110" ht="11.25"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</row>
    <row r="592" spans="10:110" ht="11.25"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</row>
    <row r="593" spans="10:110" ht="11.25"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</row>
    <row r="594" spans="10:110" ht="11.25"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</row>
    <row r="595" spans="10:110" ht="11.25"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</row>
    <row r="596" spans="10:110" ht="11.25"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</row>
    <row r="597" spans="10:110" ht="11.25"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</row>
    <row r="598" spans="10:110" ht="11.25"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</row>
    <row r="599" spans="10:110" ht="11.25"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</row>
    <row r="600" spans="10:110" ht="11.25"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</row>
    <row r="601" spans="10:110" ht="11.25"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</row>
    <row r="602" spans="10:110" ht="11.25"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</row>
    <row r="603" spans="10:110" ht="11.25"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</row>
    <row r="604" spans="10:110" ht="11.25"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</row>
    <row r="605" spans="10:110" ht="11.25"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</row>
    <row r="606" spans="10:110" ht="11.25"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</row>
    <row r="607" spans="10:110" ht="11.25"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</row>
    <row r="608" spans="10:110" ht="11.25"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</row>
    <row r="609" spans="10:110" ht="11.25"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</row>
    <row r="610" spans="10:110" ht="11.25"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</row>
    <row r="611" spans="10:110" ht="11.25"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</row>
    <row r="612" spans="10:110" ht="11.25"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</row>
    <row r="613" spans="10:110" ht="11.25"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</row>
    <row r="614" spans="10:110" ht="11.25"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</row>
    <row r="615" spans="10:110" ht="11.25"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</row>
    <row r="616" spans="10:110" ht="11.25"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</row>
    <row r="617" spans="10:110" ht="11.25"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</row>
    <row r="618" spans="10:110" ht="11.25"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</row>
    <row r="619" spans="10:110" ht="11.25"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</row>
    <row r="620" spans="10:110" ht="11.25"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</row>
    <row r="621" spans="10:110" ht="11.25"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</row>
    <row r="622" spans="10:110" ht="11.25"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</row>
    <row r="623" spans="10:110" ht="11.25"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</row>
    <row r="624" spans="10:110" ht="11.25"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</row>
    <row r="625" spans="10:110" ht="11.25"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</row>
    <row r="626" spans="10:110" ht="11.25"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</row>
    <row r="627" spans="10:110" ht="11.25"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</row>
    <row r="628" spans="10:110" ht="11.25"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</row>
    <row r="629" spans="10:110" ht="11.25"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</row>
    <row r="630" spans="10:110" ht="11.25"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</row>
    <row r="631" spans="10:110" ht="11.25"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</row>
    <row r="632" spans="10:110" ht="11.25"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</row>
    <row r="633" spans="10:110" ht="11.25"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</row>
    <row r="634" spans="10:110" ht="11.25"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</row>
    <row r="635" spans="10:110" ht="11.25"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</row>
    <row r="636" spans="10:110" ht="11.25"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</row>
    <row r="637" spans="10:110" ht="11.25"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</row>
    <row r="638" spans="10:110" ht="11.25"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</row>
    <row r="639" spans="10:110" ht="11.25"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</row>
    <row r="640" spans="10:110" ht="11.25"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</row>
    <row r="641" spans="10:110" ht="11.25"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</row>
    <row r="642" spans="10:110" ht="11.25"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</row>
    <row r="643" spans="10:110" ht="11.25"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</row>
    <row r="644" spans="10:110" ht="11.25"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</row>
    <row r="645" spans="10:110" ht="11.25"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</row>
    <row r="646" spans="10:110" ht="11.25"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</row>
    <row r="647" spans="10:110" ht="11.25"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</row>
    <row r="648" spans="10:110" ht="11.25"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</row>
    <row r="649" spans="10:110" ht="11.25"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</row>
    <row r="650" spans="10:110" ht="11.25"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</row>
    <row r="651" spans="10:110" ht="11.25"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</row>
    <row r="652" spans="10:110" ht="11.25"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</row>
    <row r="653" spans="10:110" ht="11.25"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</row>
    <row r="654" spans="10:110" ht="11.25"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</row>
    <row r="655" spans="10:110" ht="11.25"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</row>
    <row r="656" spans="10:110" ht="11.25"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</row>
    <row r="657" spans="10:110" ht="11.25"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</row>
    <row r="658" spans="10:110" ht="11.25"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</row>
    <row r="659" spans="10:110" ht="11.25"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</row>
    <row r="660" spans="10:110" ht="11.25"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</row>
    <row r="661" spans="10:110" ht="11.25"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</row>
    <row r="662" spans="10:110" ht="11.25"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</row>
    <row r="663" spans="10:110" ht="11.25"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</row>
    <row r="664" spans="10:110" ht="11.25"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</row>
    <row r="665" spans="10:110" ht="11.25"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</row>
    <row r="666" spans="10:110" ht="11.25"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</row>
    <row r="667" spans="10:110" ht="11.25"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</row>
    <row r="668" spans="10:110" ht="11.25"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</row>
    <row r="669" spans="10:110" ht="11.25"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</row>
    <row r="670" spans="10:110" ht="11.25"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</row>
    <row r="671" spans="10:110" ht="11.25"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</row>
    <row r="672" spans="10:110" ht="11.25"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</row>
    <row r="673" spans="10:110" ht="11.25"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</row>
    <row r="674" spans="10:110" ht="11.25"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</row>
    <row r="675" spans="10:110" ht="11.25"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</row>
    <row r="676" spans="10:110" ht="11.25"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</row>
    <row r="677" spans="10:110" ht="11.25"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</row>
    <row r="678" spans="10:110" ht="11.25"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</row>
    <row r="679" spans="10:110" ht="11.25"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</row>
    <row r="680" spans="10:110" ht="11.25"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</row>
    <row r="681" spans="10:110" ht="11.25"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</row>
    <row r="682" spans="10:110" ht="11.25"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</row>
    <row r="683" spans="10:110" ht="11.25"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</row>
    <row r="684" spans="10:110" ht="11.25"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</row>
    <row r="685" spans="10:110" ht="11.25"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</row>
    <row r="686" spans="10:110" ht="11.25"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</row>
    <row r="687" spans="10:110" ht="11.25"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</row>
    <row r="688" spans="10:110" ht="11.25"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</row>
    <row r="689" spans="10:110" ht="11.25"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</row>
    <row r="690" spans="10:110" ht="11.25"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</row>
    <row r="691" spans="10:110" ht="11.25"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</row>
    <row r="692" spans="10:110" ht="11.25"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</row>
    <row r="693" spans="10:110" ht="11.25"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</row>
    <row r="694" spans="10:110" ht="11.25"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</row>
    <row r="695" spans="10:110" ht="11.25"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</row>
    <row r="696" spans="10:110" ht="11.25"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</row>
    <row r="697" spans="10:110" ht="11.25"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</row>
    <row r="698" spans="10:110" ht="11.25"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</row>
    <row r="699" spans="10:110" ht="11.25"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</row>
    <row r="700" spans="10:110" ht="11.25"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</row>
    <row r="701" spans="10:110" ht="11.25"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</row>
    <row r="702" spans="10:110" ht="11.25"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</row>
    <row r="703" spans="10:110" ht="11.25"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</row>
    <row r="704" spans="10:110" ht="11.25"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</row>
    <row r="705" spans="10:110" ht="11.25"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</row>
    <row r="706" spans="10:110" ht="11.25"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</row>
    <row r="707" spans="10:110" ht="11.25"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</row>
    <row r="708" spans="10:110" ht="11.25"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</row>
    <row r="709" spans="10:110" ht="11.25"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</row>
    <row r="710" spans="10:110" ht="11.25"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</row>
    <row r="711" spans="10:110" ht="11.25"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</row>
    <row r="712" spans="10:110" ht="11.25"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</row>
    <row r="713" spans="10:110" ht="11.25"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</row>
    <row r="714" spans="10:110" ht="11.25"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</row>
    <row r="715" spans="10:110" ht="11.25"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</row>
    <row r="716" spans="10:110" ht="11.25"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</row>
    <row r="717" spans="10:110" ht="11.25"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</row>
    <row r="718" spans="10:110" ht="11.25"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</row>
    <row r="719" spans="10:110" ht="11.25"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</row>
    <row r="720" spans="10:110" ht="11.25"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</row>
    <row r="721" spans="10:110" ht="11.25"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</row>
    <row r="722" spans="10:110" ht="11.25"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</row>
    <row r="723" spans="10:110" ht="11.25"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</row>
    <row r="724" spans="10:110" ht="11.25"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</row>
    <row r="725" spans="10:110" ht="11.25"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</row>
    <row r="726" spans="10:110" ht="11.25"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</row>
    <row r="727" spans="10:110" ht="11.25"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</row>
    <row r="728" spans="10:110" ht="11.25"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</row>
    <row r="729" spans="10:110" ht="11.25"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</row>
    <row r="730" spans="10:110" ht="11.25"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</row>
    <row r="731" spans="10:110" ht="11.25"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</row>
    <row r="732" spans="10:110" ht="11.25"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</row>
    <row r="733" spans="10:110" ht="11.25"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</row>
    <row r="734" spans="10:110" ht="11.25"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</row>
    <row r="735" spans="10:110" ht="11.25"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</row>
    <row r="736" spans="10:110" ht="11.25"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</row>
    <row r="737" spans="10:110" ht="11.25"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</row>
    <row r="738" spans="10:110" ht="11.25"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</row>
    <row r="739" spans="10:110" ht="11.25"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</row>
    <row r="740" spans="10:110" ht="11.25"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</row>
    <row r="741" spans="10:110" ht="11.25"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</row>
    <row r="742" spans="10:110" ht="11.25"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</row>
    <row r="743" spans="10:110" ht="11.25"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</row>
    <row r="744" spans="10:110" ht="11.25"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</row>
    <row r="745" spans="10:110" ht="11.25"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</row>
    <row r="746" spans="10:110" ht="11.25"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</row>
    <row r="747" spans="10:110" ht="11.25"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</row>
    <row r="748" spans="10:110" ht="11.25"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</row>
    <row r="749" spans="10:110" ht="11.25"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</row>
    <row r="750" spans="10:110" ht="11.25"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</row>
    <row r="751" spans="10:110" ht="11.25"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</row>
    <row r="752" spans="10:110" ht="11.25"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</row>
    <row r="753" spans="10:110" ht="11.25"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</row>
    <row r="754" spans="10:110" ht="11.25"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</row>
    <row r="755" spans="10:110" ht="11.25"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</row>
    <row r="756" spans="10:110" ht="11.25"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</row>
    <row r="757" spans="10:110" ht="11.25"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</row>
    <row r="758" spans="10:110" ht="11.25"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</row>
    <row r="759" spans="10:110" ht="11.25"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</row>
    <row r="760" spans="10:110" ht="11.25"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</row>
    <row r="761" spans="10:110" ht="11.25"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</row>
    <row r="762" spans="10:110" ht="11.25"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</row>
    <row r="763" spans="10:110" ht="11.25"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</row>
    <row r="764" spans="10:110" ht="11.25"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</row>
    <row r="765" spans="10:110" ht="11.25"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</row>
    <row r="766" spans="10:110" ht="11.25"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</row>
    <row r="767" spans="10:110" ht="11.25"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</row>
    <row r="768" spans="10:110" ht="11.25"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</row>
    <row r="769" spans="10:110" ht="11.25"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</row>
    <row r="770" spans="10:110" ht="11.25"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</row>
    <row r="771" spans="10:110" ht="11.25"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</row>
    <row r="772" spans="10:110" ht="11.25"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</row>
    <row r="773" spans="10:110" ht="11.25"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</row>
    <row r="774" spans="10:110" ht="11.25"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</row>
    <row r="775" spans="10:110" ht="11.25"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</row>
    <row r="776" spans="10:110" ht="11.25"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</row>
    <row r="777" spans="10:110" ht="11.25"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</row>
    <row r="778" spans="10:110" ht="11.25"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</row>
    <row r="779" spans="10:110" ht="11.25"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</row>
    <row r="780" spans="10:110" ht="11.25"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</row>
    <row r="781" spans="10:110" ht="11.25"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</row>
    <row r="782" spans="10:110" ht="11.25"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</row>
    <row r="783" spans="10:110" ht="11.25"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</row>
    <row r="784" spans="10:110" ht="11.25"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</row>
    <row r="785" spans="10:110" ht="11.25"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</row>
    <row r="786" spans="10:110" ht="11.25"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</row>
    <row r="787" spans="10:110" ht="11.25"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</row>
    <row r="788" spans="10:110" ht="11.25"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</row>
    <row r="789" spans="10:110" ht="11.25"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</row>
    <row r="790" spans="10:110" ht="11.25"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</row>
    <row r="791" spans="10:110" ht="11.25"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</row>
    <row r="792" spans="10:110" ht="11.25"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</row>
    <row r="793" spans="10:110" ht="11.25"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</row>
    <row r="794" spans="10:110" ht="11.25"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</row>
    <row r="795" spans="10:110" ht="11.25"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</row>
    <row r="796" spans="10:110" ht="11.25"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</row>
    <row r="797" spans="10:110" ht="11.25"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</row>
    <row r="798" spans="10:110" ht="11.25"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</row>
    <row r="799" spans="10:110" ht="11.25"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</row>
    <row r="800" spans="10:110" ht="11.25"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</row>
    <row r="801" spans="10:110" ht="11.25"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</row>
    <row r="802" spans="10:110" ht="11.25"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</row>
    <row r="803" spans="10:110" ht="11.25"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</row>
    <row r="804" spans="10:110" ht="11.25"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</row>
    <row r="805" spans="10:110" ht="11.25"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</row>
    <row r="806" spans="10:110" ht="11.25"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</row>
    <row r="807" spans="10:110" ht="11.25"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</row>
    <row r="808" spans="10:110" ht="11.25"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</row>
    <row r="809" spans="10:110" ht="11.25"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</row>
    <row r="810" spans="10:110" ht="11.25"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</row>
    <row r="811" spans="10:110" ht="11.25"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</row>
    <row r="812" spans="10:110" ht="11.25"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</row>
    <row r="813" spans="10:110" ht="11.25"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</row>
    <row r="814" spans="10:110" ht="11.25"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</row>
    <row r="815" spans="10:110" ht="11.25"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</row>
    <row r="816" spans="10:110" ht="11.25"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</row>
    <row r="817" spans="10:110" ht="11.25"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</row>
    <row r="818" spans="10:110" ht="11.25"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</row>
    <row r="819" spans="10:110" ht="11.25"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</row>
    <row r="820" spans="10:110" ht="11.25"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</row>
    <row r="821" spans="10:110" ht="11.25"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</row>
    <row r="822" spans="10:110" ht="11.25"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</row>
    <row r="823" spans="10:110" ht="11.25"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</row>
    <row r="824" spans="10:110" ht="11.25"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</row>
    <row r="825" spans="10:110" ht="11.25"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</row>
    <row r="826" spans="10:110" ht="11.25"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</row>
    <row r="827" spans="10:110" ht="11.25"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</row>
    <row r="828" spans="10:110" ht="11.25"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</row>
    <row r="829" spans="10:110" ht="11.25"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</row>
    <row r="830" spans="10:110" ht="11.25"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</row>
    <row r="831" spans="10:110" ht="11.25"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</row>
    <row r="832" spans="10:110" ht="11.25"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</row>
    <row r="833" spans="10:110" ht="11.25"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</row>
    <row r="834" spans="10:110" ht="11.25"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</row>
    <row r="835" spans="10:110" ht="11.25"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</row>
    <row r="836" spans="10:110" ht="11.25"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</row>
    <row r="837" spans="10:110" ht="11.25"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</row>
    <row r="838" spans="10:110" ht="11.25"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</row>
    <row r="839" spans="10:110" ht="11.25"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</row>
    <row r="840" spans="10:110" ht="11.25"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</row>
    <row r="841" spans="10:110" ht="11.25"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</row>
    <row r="842" spans="10:110" ht="11.25"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</row>
    <row r="843" spans="10:110" ht="11.25"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</row>
    <row r="844" spans="10:110" ht="11.25"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</row>
    <row r="845" spans="10:110" ht="11.25"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</row>
    <row r="846" spans="10:110" ht="11.25"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</row>
    <row r="847" spans="10:110" ht="11.25"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</row>
    <row r="848" spans="10:110" ht="11.25"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</row>
    <row r="849" spans="10:110" ht="11.25"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</row>
    <row r="850" spans="10:110" ht="11.25"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</row>
    <row r="851" spans="10:110" ht="11.25"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</row>
    <row r="852" spans="10:110" ht="11.25"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</row>
    <row r="853" spans="10:110" ht="11.25"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</row>
    <row r="854" spans="10:110" ht="11.25"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</row>
    <row r="855" spans="10:110" ht="11.25"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</row>
    <row r="856" spans="10:110" ht="11.25"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</row>
    <row r="857" spans="10:110" ht="11.25"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</row>
    <row r="858" spans="10:110" ht="11.25"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</row>
    <row r="859" spans="10:110" ht="11.25"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</row>
    <row r="860" spans="10:110" ht="11.25"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</row>
    <row r="861" spans="10:110" ht="11.25"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</row>
    <row r="862" spans="10:110" ht="11.25"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</row>
    <row r="863" spans="10:110" ht="11.25"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</row>
    <row r="864" spans="10:110" ht="11.25"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</row>
    <row r="865" spans="10:110" ht="11.25"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</row>
    <row r="866" spans="10:110" ht="11.25"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</row>
    <row r="867" spans="10:110" ht="11.25"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</row>
    <row r="868" spans="10:110" ht="11.25"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</row>
    <row r="869" spans="10:110" ht="11.25"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</row>
    <row r="870" spans="10:110" ht="11.25"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</row>
    <row r="871" spans="10:110" ht="11.25"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</row>
    <row r="872" spans="10:110" ht="11.25"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</row>
    <row r="873" spans="10:110" ht="11.25"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</row>
    <row r="874" spans="10:110" ht="11.25"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</row>
    <row r="875" spans="10:110" ht="11.25"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</row>
    <row r="876" spans="10:110" ht="11.25"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</row>
    <row r="877" spans="10:110" ht="11.25"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</row>
    <row r="878" spans="10:110" ht="11.25"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</row>
    <row r="879" spans="10:110" ht="11.25"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</row>
    <row r="880" spans="10:110" ht="11.25"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</row>
    <row r="881" spans="10:110" ht="11.25"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</row>
    <row r="882" spans="10:110" ht="11.25"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</row>
    <row r="883" spans="10:110" ht="11.25"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</row>
    <row r="884" spans="10:110" ht="11.25"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</row>
    <row r="885" spans="10:110" ht="11.25"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</row>
    <row r="886" spans="10:110" ht="11.25"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</row>
    <row r="887" spans="10:110" ht="11.25"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</row>
    <row r="888" spans="10:110" ht="11.25"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</row>
    <row r="889" spans="10:110" ht="11.25"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</row>
    <row r="890" spans="10:110" ht="11.25"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</row>
    <row r="891" spans="10:110" ht="11.25"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</row>
    <row r="892" spans="10:110" ht="11.25"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</row>
    <row r="893" spans="10:110" ht="11.25"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</row>
    <row r="894" spans="10:110" ht="11.25"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</row>
    <row r="895" spans="10:110" ht="11.25"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</row>
    <row r="896" spans="10:110" ht="11.25"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</row>
    <row r="897" spans="10:110" ht="11.25"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</row>
    <row r="898" spans="10:110" ht="11.25"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</row>
    <row r="899" spans="10:110" ht="11.25"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</row>
    <row r="900" spans="10:110" ht="11.25"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</row>
    <row r="901" spans="10:110" ht="11.25"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</row>
    <row r="902" spans="10:110" ht="11.25"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</row>
    <row r="903" spans="10:110" ht="11.25"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</row>
    <row r="904" spans="10:110" ht="11.25"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</row>
    <row r="905" spans="10:110" ht="11.25"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</row>
    <row r="906" spans="10:110" ht="11.25"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</row>
    <row r="907" spans="10:110" ht="11.25"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</row>
    <row r="908" spans="10:110" ht="11.25"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</row>
    <row r="909" spans="10:110" ht="11.25"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</row>
    <row r="910" spans="10:110" ht="11.25"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</row>
    <row r="911" spans="10:110" ht="11.25"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</row>
    <row r="912" spans="10:110" ht="11.25"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</row>
    <row r="913" spans="10:110" ht="11.25"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</row>
    <row r="914" spans="10:110" ht="11.25"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</row>
    <row r="915" spans="10:110" ht="11.25"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</row>
    <row r="916" spans="10:110" ht="11.25"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</row>
    <row r="917" spans="10:110" ht="11.25"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</row>
    <row r="918" spans="10:110" ht="11.25"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</row>
    <row r="919" spans="10:110" ht="11.25"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</row>
    <row r="920" spans="10:110" ht="11.25"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</row>
    <row r="921" spans="10:110" ht="11.25"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</row>
    <row r="922" spans="10:110" ht="11.25"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</row>
    <row r="923" spans="10:110" ht="11.25"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</row>
    <row r="924" spans="10:110" ht="11.25"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</row>
    <row r="925" spans="10:110" ht="11.25"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</row>
    <row r="926" spans="10:110" ht="11.25"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</row>
    <row r="927" spans="10:110" ht="11.25"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</row>
    <row r="928" spans="10:110" ht="11.25"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</row>
    <row r="929" spans="10:110" ht="11.25"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</row>
    <row r="930" spans="10:110" ht="11.25"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</row>
    <row r="931" spans="10:110" ht="11.25"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</row>
    <row r="932" spans="10:110" ht="11.25"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</row>
    <row r="933" spans="10:110" ht="11.25"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</row>
    <row r="934" spans="10:110" ht="11.25"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</row>
    <row r="935" spans="10:110" ht="11.25"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</row>
    <row r="936" spans="10:110" ht="11.25"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</row>
    <row r="937" spans="10:110" ht="11.25"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</row>
    <row r="938" spans="10:110" ht="11.25"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</row>
    <row r="939" spans="10:110" ht="11.25"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</row>
    <row r="940" spans="10:110" ht="11.25"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</row>
    <row r="941" spans="10:110" ht="11.25"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</row>
    <row r="942" spans="10:110" ht="11.25"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</row>
    <row r="943" spans="10:110" ht="11.25"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</row>
    <row r="944" spans="10:110" ht="11.25"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</row>
    <row r="945" spans="10:110" ht="11.25"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</row>
    <row r="946" spans="10:110" ht="11.25"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</row>
    <row r="947" spans="10:110" ht="11.25"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</row>
    <row r="948" spans="10:110" ht="11.25"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</row>
    <row r="949" spans="10:110" ht="11.25"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</row>
    <row r="950" spans="10:110" ht="11.25"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</row>
    <row r="951" spans="10:110" ht="11.25"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</row>
    <row r="952" spans="10:110" ht="11.25"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</row>
    <row r="953" spans="10:110" ht="11.25"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</row>
    <row r="954" spans="10:110" ht="11.25"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</row>
    <row r="955" spans="10:110" ht="11.25"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</row>
    <row r="956" spans="10:110" ht="11.25"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</row>
    <row r="957" spans="10:110" ht="11.25"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</row>
    <row r="958" spans="10:110" ht="11.25"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</row>
    <row r="959" spans="10:110" ht="11.25"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</row>
    <row r="960" spans="10:110" ht="11.25"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</row>
    <row r="961" spans="10:110" ht="11.25"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</row>
    <row r="962" spans="10:110" ht="11.25"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</row>
    <row r="963" spans="10:110" ht="11.25"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</row>
    <row r="964" spans="10:110" ht="11.25"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</row>
    <row r="965" spans="10:110" ht="11.25"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</row>
    <row r="966" spans="10:110" ht="11.25"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</row>
    <row r="967" spans="10:110" ht="11.25"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</row>
    <row r="968" spans="10:110" ht="11.25"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</row>
    <row r="969" spans="10:110" ht="11.25"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</row>
    <row r="970" spans="10:110" ht="11.25"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</row>
    <row r="971" spans="10:110" ht="11.25"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</row>
    <row r="972" spans="10:110" ht="11.25"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</row>
    <row r="973" spans="10:110" ht="11.25"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</row>
    <row r="974" spans="10:110" ht="11.25"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</row>
    <row r="975" spans="10:110" ht="11.25"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</row>
    <row r="976" spans="10:110" ht="11.25"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</row>
    <row r="977" spans="10:110" ht="11.25"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</row>
    <row r="978" spans="10:110" ht="11.25"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</row>
    <row r="979" spans="10:110" ht="11.25"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</row>
    <row r="980" spans="10:110" ht="11.25"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</row>
    <row r="981" spans="10:110" ht="11.25"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</row>
    <row r="982" spans="10:110" ht="11.25"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</row>
    <row r="983" spans="10:110" ht="11.25"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</row>
    <row r="984" spans="10:110" ht="11.25"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</row>
    <row r="985" spans="10:110" ht="11.25"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</row>
    <row r="986" spans="10:110" ht="11.25"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</row>
    <row r="987" spans="10:110" ht="11.25"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</row>
    <row r="988" spans="10:110" ht="11.25"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</row>
    <row r="989" spans="10:110" ht="11.25"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</row>
    <row r="990" spans="10:110" ht="11.25"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  <c r="DE990" s="5"/>
      <c r="DF990" s="5"/>
    </row>
    <row r="991" spans="10:110" ht="11.25"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  <c r="DE991" s="5"/>
      <c r="DF991" s="5"/>
    </row>
    <row r="992" spans="10:110" ht="11.25"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  <c r="DE992" s="5"/>
      <c r="DF992" s="5"/>
    </row>
    <row r="993" spans="10:110" ht="11.25"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</row>
    <row r="994" spans="10:110" ht="11.25"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  <c r="DE994" s="5"/>
      <c r="DF994" s="5"/>
    </row>
    <row r="995" spans="10:110" ht="11.25"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</row>
    <row r="996" spans="10:110" ht="11.25"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  <c r="DE996" s="5"/>
      <c r="DF996" s="5"/>
    </row>
    <row r="997" spans="10:110" ht="11.25"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</row>
    <row r="998" spans="10:110" ht="11.25"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</row>
    <row r="999" spans="10:110" ht="11.25"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</row>
    <row r="1000" spans="10:110" ht="11.25"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</row>
    <row r="1001" spans="10:110" ht="11.25"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  <c r="DE1001" s="5"/>
      <c r="DF1001" s="5"/>
    </row>
    <row r="1002" spans="10:110" ht="11.25"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  <c r="DE1002" s="5"/>
      <c r="DF1002" s="5"/>
    </row>
    <row r="1003" spans="10:110" ht="11.25"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</row>
    <row r="1004" spans="10:110" ht="11.25"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  <c r="DE1004" s="5"/>
      <c r="DF1004" s="5"/>
    </row>
    <row r="1005" spans="10:110" ht="11.25"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  <c r="DE1005" s="5"/>
      <c r="DF1005" s="5"/>
    </row>
    <row r="1006" spans="10:110" ht="11.25"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  <c r="DE1006" s="5"/>
      <c r="DF1006" s="5"/>
    </row>
    <row r="1007" spans="10:110" ht="11.25"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  <c r="DE1007" s="5"/>
      <c r="DF1007" s="5"/>
    </row>
    <row r="1008" spans="10:110" ht="11.25"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  <c r="DE1008" s="5"/>
      <c r="DF1008" s="5"/>
    </row>
    <row r="1009" spans="10:110" ht="11.25"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  <c r="DE1009" s="5"/>
      <c r="DF1009" s="5"/>
    </row>
    <row r="1010" spans="10:110" ht="11.25"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</row>
    <row r="1011" spans="10:110" ht="11.25"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  <c r="DE1011" s="5"/>
      <c r="DF1011" s="5"/>
    </row>
    <row r="1012" spans="10:110" ht="11.25"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  <c r="DE1012" s="5"/>
      <c r="DF1012" s="5"/>
    </row>
    <row r="1013" spans="10:110" ht="11.25"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  <c r="DE1013" s="5"/>
      <c r="DF1013" s="5"/>
    </row>
    <row r="1014" spans="10:110" ht="11.25"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  <c r="DE1014" s="5"/>
      <c r="DF1014" s="5"/>
    </row>
    <row r="1015" spans="10:110" ht="11.25"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  <c r="DE1015" s="5"/>
      <c r="DF1015" s="5"/>
    </row>
    <row r="1016" spans="10:110" ht="11.25"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  <c r="DE1016" s="5"/>
      <c r="DF1016" s="5"/>
    </row>
    <row r="1017" spans="10:110" ht="11.25"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  <c r="DE1017" s="5"/>
      <c r="DF1017" s="5"/>
    </row>
    <row r="1018" spans="10:110" ht="11.25"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  <c r="DE1018" s="5"/>
      <c r="DF1018" s="5"/>
    </row>
    <row r="1019" spans="10:110" ht="11.25"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  <c r="DC1019" s="5"/>
      <c r="DD1019" s="5"/>
      <c r="DE1019" s="5"/>
      <c r="DF1019" s="5"/>
    </row>
    <row r="1020" spans="10:110" ht="11.25"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  <c r="DE1020" s="5"/>
      <c r="DF1020" s="5"/>
    </row>
    <row r="1021" spans="10:110" ht="11.25"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  <c r="DC1021" s="5"/>
      <c r="DD1021" s="5"/>
      <c r="DE1021" s="5"/>
      <c r="DF1021" s="5"/>
    </row>
    <row r="1022" spans="10:110" ht="11.25"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  <c r="DC1022" s="5"/>
      <c r="DD1022" s="5"/>
      <c r="DE1022" s="5"/>
      <c r="DF1022" s="5"/>
    </row>
    <row r="1023" spans="10:110" ht="11.25"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  <c r="CZ1023" s="5"/>
      <c r="DA1023" s="5"/>
      <c r="DB1023" s="5"/>
      <c r="DC1023" s="5"/>
      <c r="DD1023" s="5"/>
      <c r="DE1023" s="5"/>
      <c r="DF1023" s="5"/>
    </row>
    <row r="1024" spans="10:110" ht="11.25"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  <c r="DC1024" s="5"/>
      <c r="DD1024" s="5"/>
      <c r="DE1024" s="5"/>
      <c r="DF1024" s="5"/>
    </row>
    <row r="1025" spans="10:110" ht="11.25"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  <c r="DC1025" s="5"/>
      <c r="DD1025" s="5"/>
      <c r="DE1025" s="5"/>
      <c r="DF1025" s="5"/>
    </row>
    <row r="1026" spans="10:110" ht="11.25"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  <c r="CZ1026" s="5"/>
      <c r="DA1026" s="5"/>
      <c r="DB1026" s="5"/>
      <c r="DC1026" s="5"/>
      <c r="DD1026" s="5"/>
      <c r="DE1026" s="5"/>
      <c r="DF1026" s="5"/>
    </row>
    <row r="1027" spans="10:110" ht="11.25"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  <c r="CZ1027" s="5"/>
      <c r="DA1027" s="5"/>
      <c r="DB1027" s="5"/>
      <c r="DC1027" s="5"/>
      <c r="DD1027" s="5"/>
      <c r="DE1027" s="5"/>
      <c r="DF1027" s="5"/>
    </row>
    <row r="1028" spans="10:110" ht="11.25"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  <c r="CZ1028" s="5"/>
      <c r="DA1028" s="5"/>
      <c r="DB1028" s="5"/>
      <c r="DC1028" s="5"/>
      <c r="DD1028" s="5"/>
      <c r="DE1028" s="5"/>
      <c r="DF1028" s="5"/>
    </row>
    <row r="1029" spans="10:110" ht="11.25"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  <c r="CZ1029" s="5"/>
      <c r="DA1029" s="5"/>
      <c r="DB1029" s="5"/>
      <c r="DC1029" s="5"/>
      <c r="DD1029" s="5"/>
      <c r="DE1029" s="5"/>
      <c r="DF1029" s="5"/>
    </row>
    <row r="1030" spans="10:110" ht="11.25"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  <c r="CO1030" s="5"/>
      <c r="CP1030" s="5"/>
      <c r="CQ1030" s="5"/>
      <c r="CR1030" s="5"/>
      <c r="CS1030" s="5"/>
      <c r="CT1030" s="5"/>
      <c r="CU1030" s="5"/>
      <c r="CV1030" s="5"/>
      <c r="CW1030" s="5"/>
      <c r="CX1030" s="5"/>
      <c r="CY1030" s="5"/>
      <c r="CZ1030" s="5"/>
      <c r="DA1030" s="5"/>
      <c r="DB1030" s="5"/>
      <c r="DC1030" s="5"/>
      <c r="DD1030" s="5"/>
      <c r="DE1030" s="5"/>
      <c r="DF1030" s="5"/>
    </row>
    <row r="1031" spans="10:110" ht="11.25"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  <c r="CO1031" s="5"/>
      <c r="CP1031" s="5"/>
      <c r="CQ1031" s="5"/>
      <c r="CR1031" s="5"/>
      <c r="CS1031" s="5"/>
      <c r="CT1031" s="5"/>
      <c r="CU1031" s="5"/>
      <c r="CV1031" s="5"/>
      <c r="CW1031" s="5"/>
      <c r="CX1031" s="5"/>
      <c r="CY1031" s="5"/>
      <c r="CZ1031" s="5"/>
      <c r="DA1031" s="5"/>
      <c r="DB1031" s="5"/>
      <c r="DC1031" s="5"/>
      <c r="DD1031" s="5"/>
      <c r="DE1031" s="5"/>
      <c r="DF1031" s="5"/>
    </row>
    <row r="1032" spans="10:110" ht="11.25"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  <c r="CZ1032" s="5"/>
      <c r="DA1032" s="5"/>
      <c r="DB1032" s="5"/>
      <c r="DC1032" s="5"/>
      <c r="DD1032" s="5"/>
      <c r="DE1032" s="5"/>
      <c r="DF1032" s="5"/>
    </row>
    <row r="1033" spans="10:110" ht="11.25"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  <c r="CO1033" s="5"/>
      <c r="CP1033" s="5"/>
      <c r="CQ1033" s="5"/>
      <c r="CR1033" s="5"/>
      <c r="CS1033" s="5"/>
      <c r="CT1033" s="5"/>
      <c r="CU1033" s="5"/>
      <c r="CV1033" s="5"/>
      <c r="CW1033" s="5"/>
      <c r="CX1033" s="5"/>
      <c r="CY1033" s="5"/>
      <c r="CZ1033" s="5"/>
      <c r="DA1033" s="5"/>
      <c r="DB1033" s="5"/>
      <c r="DC1033" s="5"/>
      <c r="DD1033" s="5"/>
      <c r="DE1033" s="5"/>
      <c r="DF1033" s="5"/>
    </row>
    <row r="1034" spans="10:110" ht="11.25"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/>
      <c r="CM1034" s="5"/>
      <c r="CN1034" s="5"/>
      <c r="CO1034" s="5"/>
      <c r="CP1034" s="5"/>
      <c r="CQ1034" s="5"/>
      <c r="CR1034" s="5"/>
      <c r="CS1034" s="5"/>
      <c r="CT1034" s="5"/>
      <c r="CU1034" s="5"/>
      <c r="CV1034" s="5"/>
      <c r="CW1034" s="5"/>
      <c r="CX1034" s="5"/>
      <c r="CY1034" s="5"/>
      <c r="CZ1034" s="5"/>
      <c r="DA1034" s="5"/>
      <c r="DB1034" s="5"/>
      <c r="DC1034" s="5"/>
      <c r="DD1034" s="5"/>
      <c r="DE1034" s="5"/>
      <c r="DF1034" s="5"/>
    </row>
    <row r="1035" spans="10:110" ht="11.25"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  <c r="CZ1035" s="5"/>
      <c r="DA1035" s="5"/>
      <c r="DB1035" s="5"/>
      <c r="DC1035" s="5"/>
      <c r="DD1035" s="5"/>
      <c r="DE1035" s="5"/>
      <c r="DF1035" s="5"/>
    </row>
    <row r="1036" spans="10:110" ht="11.25"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/>
      <c r="CM1036" s="5"/>
      <c r="CN1036" s="5"/>
      <c r="CO1036" s="5"/>
      <c r="CP1036" s="5"/>
      <c r="CQ1036" s="5"/>
      <c r="CR1036" s="5"/>
      <c r="CS1036" s="5"/>
      <c r="CT1036" s="5"/>
      <c r="CU1036" s="5"/>
      <c r="CV1036" s="5"/>
      <c r="CW1036" s="5"/>
      <c r="CX1036" s="5"/>
      <c r="CY1036" s="5"/>
      <c r="CZ1036" s="5"/>
      <c r="DA1036" s="5"/>
      <c r="DB1036" s="5"/>
      <c r="DC1036" s="5"/>
      <c r="DD1036" s="5"/>
      <c r="DE1036" s="5"/>
      <c r="DF1036" s="5"/>
    </row>
    <row r="1037" spans="10:110" ht="11.25"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  <c r="CO1037" s="5"/>
      <c r="CP1037" s="5"/>
      <c r="CQ1037" s="5"/>
      <c r="CR1037" s="5"/>
      <c r="CS1037" s="5"/>
      <c r="CT1037" s="5"/>
      <c r="CU1037" s="5"/>
      <c r="CV1037" s="5"/>
      <c r="CW1037" s="5"/>
      <c r="CX1037" s="5"/>
      <c r="CY1037" s="5"/>
      <c r="CZ1037" s="5"/>
      <c r="DA1037" s="5"/>
      <c r="DB1037" s="5"/>
      <c r="DC1037" s="5"/>
      <c r="DD1037" s="5"/>
      <c r="DE1037" s="5"/>
      <c r="DF1037" s="5"/>
    </row>
    <row r="1038" spans="10:110" ht="11.25"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  <c r="CO1038" s="5"/>
      <c r="CP1038" s="5"/>
      <c r="CQ1038" s="5"/>
      <c r="CR1038" s="5"/>
      <c r="CS1038" s="5"/>
      <c r="CT1038" s="5"/>
      <c r="CU1038" s="5"/>
      <c r="CV1038" s="5"/>
      <c r="CW1038" s="5"/>
      <c r="CX1038" s="5"/>
      <c r="CY1038" s="5"/>
      <c r="CZ1038" s="5"/>
      <c r="DA1038" s="5"/>
      <c r="DB1038" s="5"/>
      <c r="DC1038" s="5"/>
      <c r="DD1038" s="5"/>
      <c r="DE1038" s="5"/>
      <c r="DF1038" s="5"/>
    </row>
    <row r="1039" spans="10:110" ht="11.25"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  <c r="CO1039" s="5"/>
      <c r="CP1039" s="5"/>
      <c r="CQ1039" s="5"/>
      <c r="CR1039" s="5"/>
      <c r="CS1039" s="5"/>
      <c r="CT1039" s="5"/>
      <c r="CU1039" s="5"/>
      <c r="CV1039" s="5"/>
      <c r="CW1039" s="5"/>
      <c r="CX1039" s="5"/>
      <c r="CY1039" s="5"/>
      <c r="CZ1039" s="5"/>
      <c r="DA1039" s="5"/>
      <c r="DB1039" s="5"/>
      <c r="DC1039" s="5"/>
      <c r="DD1039" s="5"/>
      <c r="DE1039" s="5"/>
      <c r="DF1039" s="5"/>
    </row>
    <row r="1040" spans="10:110" ht="11.25"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  <c r="CZ1040" s="5"/>
      <c r="DA1040" s="5"/>
      <c r="DB1040" s="5"/>
      <c r="DC1040" s="5"/>
      <c r="DD1040" s="5"/>
      <c r="DE1040" s="5"/>
      <c r="DF1040" s="5"/>
    </row>
    <row r="1041" spans="10:110" ht="11.25"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  <c r="CZ1041" s="5"/>
      <c r="DA1041" s="5"/>
      <c r="DB1041" s="5"/>
      <c r="DC1041" s="5"/>
      <c r="DD1041" s="5"/>
      <c r="DE1041" s="5"/>
      <c r="DF1041" s="5"/>
    </row>
    <row r="1042" spans="10:110" ht="11.25"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  <c r="CO1042" s="5"/>
      <c r="CP1042" s="5"/>
      <c r="CQ1042" s="5"/>
      <c r="CR1042" s="5"/>
      <c r="CS1042" s="5"/>
      <c r="CT1042" s="5"/>
      <c r="CU1042" s="5"/>
      <c r="CV1042" s="5"/>
      <c r="CW1042" s="5"/>
      <c r="CX1042" s="5"/>
      <c r="CY1042" s="5"/>
      <c r="CZ1042" s="5"/>
      <c r="DA1042" s="5"/>
      <c r="DB1042" s="5"/>
      <c r="DC1042" s="5"/>
      <c r="DD1042" s="5"/>
      <c r="DE1042" s="5"/>
      <c r="DF1042" s="5"/>
    </row>
    <row r="1043" spans="10:110" ht="11.25"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  <c r="CO1043" s="5"/>
      <c r="CP1043" s="5"/>
      <c r="CQ1043" s="5"/>
      <c r="CR1043" s="5"/>
      <c r="CS1043" s="5"/>
      <c r="CT1043" s="5"/>
      <c r="CU1043" s="5"/>
      <c r="CV1043" s="5"/>
      <c r="CW1043" s="5"/>
      <c r="CX1043" s="5"/>
      <c r="CY1043" s="5"/>
      <c r="CZ1043" s="5"/>
      <c r="DA1043" s="5"/>
      <c r="DB1043" s="5"/>
      <c r="DC1043" s="5"/>
      <c r="DD1043" s="5"/>
      <c r="DE1043" s="5"/>
      <c r="DF1043" s="5"/>
    </row>
    <row r="1044" spans="10:110" ht="11.25"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/>
      <c r="CM1044" s="5"/>
      <c r="CN1044" s="5"/>
      <c r="CO1044" s="5"/>
      <c r="CP1044" s="5"/>
      <c r="CQ1044" s="5"/>
      <c r="CR1044" s="5"/>
      <c r="CS1044" s="5"/>
      <c r="CT1044" s="5"/>
      <c r="CU1044" s="5"/>
      <c r="CV1044" s="5"/>
      <c r="CW1044" s="5"/>
      <c r="CX1044" s="5"/>
      <c r="CY1044" s="5"/>
      <c r="CZ1044" s="5"/>
      <c r="DA1044" s="5"/>
      <c r="DB1044" s="5"/>
      <c r="DC1044" s="5"/>
      <c r="DD1044" s="5"/>
      <c r="DE1044" s="5"/>
      <c r="DF1044" s="5"/>
    </row>
    <row r="1045" spans="10:110" ht="11.25"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/>
      <c r="CL1045" s="5"/>
      <c r="CM1045" s="5"/>
      <c r="CN1045" s="5"/>
      <c r="CO1045" s="5"/>
      <c r="CP1045" s="5"/>
      <c r="CQ1045" s="5"/>
      <c r="CR1045" s="5"/>
      <c r="CS1045" s="5"/>
      <c r="CT1045" s="5"/>
      <c r="CU1045" s="5"/>
      <c r="CV1045" s="5"/>
      <c r="CW1045" s="5"/>
      <c r="CX1045" s="5"/>
      <c r="CY1045" s="5"/>
      <c r="CZ1045" s="5"/>
      <c r="DA1045" s="5"/>
      <c r="DB1045" s="5"/>
      <c r="DC1045" s="5"/>
      <c r="DD1045" s="5"/>
      <c r="DE1045" s="5"/>
      <c r="DF1045" s="5"/>
    </row>
    <row r="1046" spans="10:110" ht="11.25"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  <c r="CO1046" s="5"/>
      <c r="CP1046" s="5"/>
      <c r="CQ1046" s="5"/>
      <c r="CR1046" s="5"/>
      <c r="CS1046" s="5"/>
      <c r="CT1046" s="5"/>
      <c r="CU1046" s="5"/>
      <c r="CV1046" s="5"/>
      <c r="CW1046" s="5"/>
      <c r="CX1046" s="5"/>
      <c r="CY1046" s="5"/>
      <c r="CZ1046" s="5"/>
      <c r="DA1046" s="5"/>
      <c r="DB1046" s="5"/>
      <c r="DC1046" s="5"/>
      <c r="DD1046" s="5"/>
      <c r="DE1046" s="5"/>
      <c r="DF1046" s="5"/>
    </row>
    <row r="1047" spans="10:110" ht="11.25"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/>
      <c r="CM1047" s="5"/>
      <c r="CN1047" s="5"/>
      <c r="CO1047" s="5"/>
      <c r="CP1047" s="5"/>
      <c r="CQ1047" s="5"/>
      <c r="CR1047" s="5"/>
      <c r="CS1047" s="5"/>
      <c r="CT1047" s="5"/>
      <c r="CU1047" s="5"/>
      <c r="CV1047" s="5"/>
      <c r="CW1047" s="5"/>
      <c r="CX1047" s="5"/>
      <c r="CY1047" s="5"/>
      <c r="CZ1047" s="5"/>
      <c r="DA1047" s="5"/>
      <c r="DB1047" s="5"/>
      <c r="DC1047" s="5"/>
      <c r="DD1047" s="5"/>
      <c r="DE1047" s="5"/>
      <c r="DF1047" s="5"/>
    </row>
    <row r="1048" spans="10:110" ht="11.25"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  <c r="CO1048" s="5"/>
      <c r="CP1048" s="5"/>
      <c r="CQ1048" s="5"/>
      <c r="CR1048" s="5"/>
      <c r="CS1048" s="5"/>
      <c r="CT1048" s="5"/>
      <c r="CU1048" s="5"/>
      <c r="CV1048" s="5"/>
      <c r="CW1048" s="5"/>
      <c r="CX1048" s="5"/>
      <c r="CY1048" s="5"/>
      <c r="CZ1048" s="5"/>
      <c r="DA1048" s="5"/>
      <c r="DB1048" s="5"/>
      <c r="DC1048" s="5"/>
      <c r="DD1048" s="5"/>
      <c r="DE1048" s="5"/>
      <c r="DF1048" s="5"/>
    </row>
    <row r="1049" spans="10:110" ht="11.25"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  <c r="CZ1049" s="5"/>
      <c r="DA1049" s="5"/>
      <c r="DB1049" s="5"/>
      <c r="DC1049" s="5"/>
      <c r="DD1049" s="5"/>
      <c r="DE1049" s="5"/>
      <c r="DF1049" s="5"/>
    </row>
    <row r="1050" spans="10:110" ht="11.25"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/>
      <c r="CM1050" s="5"/>
      <c r="CN1050" s="5"/>
      <c r="CO1050" s="5"/>
      <c r="CP1050" s="5"/>
      <c r="CQ1050" s="5"/>
      <c r="CR1050" s="5"/>
      <c r="CS1050" s="5"/>
      <c r="CT1050" s="5"/>
      <c r="CU1050" s="5"/>
      <c r="CV1050" s="5"/>
      <c r="CW1050" s="5"/>
      <c r="CX1050" s="5"/>
      <c r="CY1050" s="5"/>
      <c r="CZ1050" s="5"/>
      <c r="DA1050" s="5"/>
      <c r="DB1050" s="5"/>
      <c r="DC1050" s="5"/>
      <c r="DD1050" s="5"/>
      <c r="DE1050" s="5"/>
      <c r="DF1050" s="5"/>
    </row>
    <row r="1051" spans="10:110" ht="11.25"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  <c r="CZ1051" s="5"/>
      <c r="DA1051" s="5"/>
      <c r="DB1051" s="5"/>
      <c r="DC1051" s="5"/>
      <c r="DD1051" s="5"/>
      <c r="DE1051" s="5"/>
      <c r="DF1051" s="5"/>
    </row>
    <row r="1052" spans="10:110" ht="11.25"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  <c r="CZ1052" s="5"/>
      <c r="DA1052" s="5"/>
      <c r="DB1052" s="5"/>
      <c r="DC1052" s="5"/>
      <c r="DD1052" s="5"/>
      <c r="DE1052" s="5"/>
      <c r="DF1052" s="5"/>
    </row>
    <row r="1053" spans="10:110" ht="11.25"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  <c r="CZ1053" s="5"/>
      <c r="DA1053" s="5"/>
      <c r="DB1053" s="5"/>
      <c r="DC1053" s="5"/>
      <c r="DD1053" s="5"/>
      <c r="DE1053" s="5"/>
      <c r="DF1053" s="5"/>
    </row>
    <row r="1054" spans="10:110" ht="11.25"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  <c r="CZ1054" s="5"/>
      <c r="DA1054" s="5"/>
      <c r="DB1054" s="5"/>
      <c r="DC1054" s="5"/>
      <c r="DD1054" s="5"/>
      <c r="DE1054" s="5"/>
      <c r="DF1054" s="5"/>
    </row>
    <row r="1055" spans="10:110" ht="11.25"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  <c r="CZ1055" s="5"/>
      <c r="DA1055" s="5"/>
      <c r="DB1055" s="5"/>
      <c r="DC1055" s="5"/>
      <c r="DD1055" s="5"/>
      <c r="DE1055" s="5"/>
      <c r="DF1055" s="5"/>
    </row>
    <row r="1056" spans="10:110" ht="11.25"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  <c r="CZ1056" s="5"/>
      <c r="DA1056" s="5"/>
      <c r="DB1056" s="5"/>
      <c r="DC1056" s="5"/>
      <c r="DD1056" s="5"/>
      <c r="DE1056" s="5"/>
      <c r="DF1056" s="5"/>
    </row>
    <row r="1057" spans="10:110" ht="11.25"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  <c r="CZ1057" s="5"/>
      <c r="DA1057" s="5"/>
      <c r="DB1057" s="5"/>
      <c r="DC1057" s="5"/>
      <c r="DD1057" s="5"/>
      <c r="DE1057" s="5"/>
      <c r="DF1057" s="5"/>
    </row>
    <row r="1058" spans="10:110" ht="11.25"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  <c r="CO1058" s="5"/>
      <c r="CP1058" s="5"/>
      <c r="CQ1058" s="5"/>
      <c r="CR1058" s="5"/>
      <c r="CS1058" s="5"/>
      <c r="CT1058" s="5"/>
      <c r="CU1058" s="5"/>
      <c r="CV1058" s="5"/>
      <c r="CW1058" s="5"/>
      <c r="CX1058" s="5"/>
      <c r="CY1058" s="5"/>
      <c r="CZ1058" s="5"/>
      <c r="DA1058" s="5"/>
      <c r="DB1058" s="5"/>
      <c r="DC1058" s="5"/>
      <c r="DD1058" s="5"/>
      <c r="DE1058" s="5"/>
      <c r="DF1058" s="5"/>
    </row>
    <row r="1059" spans="10:110" ht="11.25"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  <c r="CZ1059" s="5"/>
      <c r="DA1059" s="5"/>
      <c r="DB1059" s="5"/>
      <c r="DC1059" s="5"/>
      <c r="DD1059" s="5"/>
      <c r="DE1059" s="5"/>
      <c r="DF1059" s="5"/>
    </row>
    <row r="1060" spans="10:110" ht="11.25"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  <c r="CO1060" s="5"/>
      <c r="CP1060" s="5"/>
      <c r="CQ1060" s="5"/>
      <c r="CR1060" s="5"/>
      <c r="CS1060" s="5"/>
      <c r="CT1060" s="5"/>
      <c r="CU1060" s="5"/>
      <c r="CV1060" s="5"/>
      <c r="CW1060" s="5"/>
      <c r="CX1060" s="5"/>
      <c r="CY1060" s="5"/>
      <c r="CZ1060" s="5"/>
      <c r="DA1060" s="5"/>
      <c r="DB1060" s="5"/>
      <c r="DC1060" s="5"/>
      <c r="DD1060" s="5"/>
      <c r="DE1060" s="5"/>
      <c r="DF1060" s="5"/>
    </row>
    <row r="1061" spans="10:110" ht="11.25"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  <c r="CZ1061" s="5"/>
      <c r="DA1061" s="5"/>
      <c r="DB1061" s="5"/>
      <c r="DC1061" s="5"/>
      <c r="DD1061" s="5"/>
      <c r="DE1061" s="5"/>
      <c r="DF1061" s="5"/>
    </row>
    <row r="1062" spans="10:110" ht="11.25"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  <c r="CZ1062" s="5"/>
      <c r="DA1062" s="5"/>
      <c r="DB1062" s="5"/>
      <c r="DC1062" s="5"/>
      <c r="DD1062" s="5"/>
      <c r="DE1062" s="5"/>
      <c r="DF1062" s="5"/>
    </row>
    <row r="1063" spans="10:110" ht="11.25"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  <c r="DC1063" s="5"/>
      <c r="DD1063" s="5"/>
      <c r="DE1063" s="5"/>
      <c r="DF1063" s="5"/>
    </row>
    <row r="1064" spans="10:110" ht="11.25"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  <c r="CZ1064" s="5"/>
      <c r="DA1064" s="5"/>
      <c r="DB1064" s="5"/>
      <c r="DC1064" s="5"/>
      <c r="DD1064" s="5"/>
      <c r="DE1064" s="5"/>
      <c r="DF1064" s="5"/>
    </row>
    <row r="1065" spans="10:110" ht="11.25"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  <c r="CZ1065" s="5"/>
      <c r="DA1065" s="5"/>
      <c r="DB1065" s="5"/>
      <c r="DC1065" s="5"/>
      <c r="DD1065" s="5"/>
      <c r="DE1065" s="5"/>
      <c r="DF1065" s="5"/>
    </row>
    <row r="1066" spans="10:110" ht="11.25"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  <c r="CZ1066" s="5"/>
      <c r="DA1066" s="5"/>
      <c r="DB1066" s="5"/>
      <c r="DC1066" s="5"/>
      <c r="DD1066" s="5"/>
      <c r="DE1066" s="5"/>
      <c r="DF1066" s="5"/>
    </row>
    <row r="1067" spans="10:110" ht="11.25"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  <c r="CZ1067" s="5"/>
      <c r="DA1067" s="5"/>
      <c r="DB1067" s="5"/>
      <c r="DC1067" s="5"/>
      <c r="DD1067" s="5"/>
      <c r="DE1067" s="5"/>
      <c r="DF1067" s="5"/>
    </row>
    <row r="1068" spans="10:110" ht="11.25"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  <c r="CO1068" s="5"/>
      <c r="CP1068" s="5"/>
      <c r="CQ1068" s="5"/>
      <c r="CR1068" s="5"/>
      <c r="CS1068" s="5"/>
      <c r="CT1068" s="5"/>
      <c r="CU1068" s="5"/>
      <c r="CV1068" s="5"/>
      <c r="CW1068" s="5"/>
      <c r="CX1068" s="5"/>
      <c r="CY1068" s="5"/>
      <c r="CZ1068" s="5"/>
      <c r="DA1068" s="5"/>
      <c r="DB1068" s="5"/>
      <c r="DC1068" s="5"/>
      <c r="DD1068" s="5"/>
      <c r="DE1068" s="5"/>
      <c r="DF1068" s="5"/>
    </row>
    <row r="1069" spans="10:110" ht="11.25"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  <c r="CO1069" s="5"/>
      <c r="CP1069" s="5"/>
      <c r="CQ1069" s="5"/>
      <c r="CR1069" s="5"/>
      <c r="CS1069" s="5"/>
      <c r="CT1069" s="5"/>
      <c r="CU1069" s="5"/>
      <c r="CV1069" s="5"/>
      <c r="CW1069" s="5"/>
      <c r="CX1069" s="5"/>
      <c r="CY1069" s="5"/>
      <c r="CZ1069" s="5"/>
      <c r="DA1069" s="5"/>
      <c r="DB1069" s="5"/>
      <c r="DC1069" s="5"/>
      <c r="DD1069" s="5"/>
      <c r="DE1069" s="5"/>
      <c r="DF1069" s="5"/>
    </row>
    <row r="1070" spans="10:110" ht="11.25"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  <c r="CO1070" s="5"/>
      <c r="CP1070" s="5"/>
      <c r="CQ1070" s="5"/>
      <c r="CR1070" s="5"/>
      <c r="CS1070" s="5"/>
      <c r="CT1070" s="5"/>
      <c r="CU1070" s="5"/>
      <c r="CV1070" s="5"/>
      <c r="CW1070" s="5"/>
      <c r="CX1070" s="5"/>
      <c r="CY1070" s="5"/>
      <c r="CZ1070" s="5"/>
      <c r="DA1070" s="5"/>
      <c r="DB1070" s="5"/>
      <c r="DC1070" s="5"/>
      <c r="DD1070" s="5"/>
      <c r="DE1070" s="5"/>
      <c r="DF1070" s="5"/>
    </row>
    <row r="1071" spans="10:110" ht="11.25"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  <c r="CZ1071" s="5"/>
      <c r="DA1071" s="5"/>
      <c r="DB1071" s="5"/>
      <c r="DC1071" s="5"/>
      <c r="DD1071" s="5"/>
      <c r="DE1071" s="5"/>
      <c r="DF1071" s="5"/>
    </row>
    <row r="1072" spans="10:110" ht="11.25"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  <c r="CZ1072" s="5"/>
      <c r="DA1072" s="5"/>
      <c r="DB1072" s="5"/>
      <c r="DC1072" s="5"/>
      <c r="DD1072" s="5"/>
      <c r="DE1072" s="5"/>
      <c r="DF1072" s="5"/>
    </row>
    <row r="1073" spans="10:110" ht="11.25"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  <c r="CZ1073" s="5"/>
      <c r="DA1073" s="5"/>
      <c r="DB1073" s="5"/>
      <c r="DC1073" s="5"/>
      <c r="DD1073" s="5"/>
      <c r="DE1073" s="5"/>
      <c r="DF1073" s="5"/>
    </row>
    <row r="1074" spans="10:110" ht="11.25"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  <c r="DC1074" s="5"/>
      <c r="DD1074" s="5"/>
      <c r="DE1074" s="5"/>
      <c r="DF1074" s="5"/>
    </row>
    <row r="1075" spans="10:110" ht="11.25"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  <c r="CZ1075" s="5"/>
      <c r="DA1075" s="5"/>
      <c r="DB1075" s="5"/>
      <c r="DC1075" s="5"/>
      <c r="DD1075" s="5"/>
      <c r="DE1075" s="5"/>
      <c r="DF1075" s="5"/>
    </row>
    <row r="1076" spans="10:110" ht="11.25"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  <c r="CZ1076" s="5"/>
      <c r="DA1076" s="5"/>
      <c r="DB1076" s="5"/>
      <c r="DC1076" s="5"/>
      <c r="DD1076" s="5"/>
      <c r="DE1076" s="5"/>
      <c r="DF1076" s="5"/>
    </row>
    <row r="1077" spans="10:110" ht="11.25"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  <c r="CZ1077" s="5"/>
      <c r="DA1077" s="5"/>
      <c r="DB1077" s="5"/>
      <c r="DC1077" s="5"/>
      <c r="DD1077" s="5"/>
      <c r="DE1077" s="5"/>
      <c r="DF1077" s="5"/>
    </row>
    <row r="1078" spans="10:110" ht="11.25"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  <c r="CI1078" s="5"/>
      <c r="CJ1078" s="5"/>
      <c r="CK1078" s="5"/>
      <c r="CL1078" s="5"/>
      <c r="CM1078" s="5"/>
      <c r="CN1078" s="5"/>
      <c r="CO1078" s="5"/>
      <c r="CP1078" s="5"/>
      <c r="CQ1078" s="5"/>
      <c r="CR1078" s="5"/>
      <c r="CS1078" s="5"/>
      <c r="CT1078" s="5"/>
      <c r="CU1078" s="5"/>
      <c r="CV1078" s="5"/>
      <c r="CW1078" s="5"/>
      <c r="CX1078" s="5"/>
      <c r="CY1078" s="5"/>
      <c r="CZ1078" s="5"/>
      <c r="DA1078" s="5"/>
      <c r="DB1078" s="5"/>
      <c r="DC1078" s="5"/>
      <c r="DD1078" s="5"/>
      <c r="DE1078" s="5"/>
      <c r="DF1078" s="5"/>
    </row>
    <row r="1079" spans="10:110" ht="11.25"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  <c r="CI1079" s="5"/>
      <c r="CJ1079" s="5"/>
      <c r="CK1079" s="5"/>
      <c r="CL1079" s="5"/>
      <c r="CM1079" s="5"/>
      <c r="CN1079" s="5"/>
      <c r="CO1079" s="5"/>
      <c r="CP1079" s="5"/>
      <c r="CQ1079" s="5"/>
      <c r="CR1079" s="5"/>
      <c r="CS1079" s="5"/>
      <c r="CT1079" s="5"/>
      <c r="CU1079" s="5"/>
      <c r="CV1079" s="5"/>
      <c r="CW1079" s="5"/>
      <c r="CX1079" s="5"/>
      <c r="CY1079" s="5"/>
      <c r="CZ1079" s="5"/>
      <c r="DA1079" s="5"/>
      <c r="DB1079" s="5"/>
      <c r="DC1079" s="5"/>
      <c r="DD1079" s="5"/>
      <c r="DE1079" s="5"/>
      <c r="DF1079" s="5"/>
    </row>
    <row r="1080" spans="10:110" ht="11.25"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  <c r="BV1080" s="5"/>
      <c r="BW1080" s="5"/>
      <c r="BX1080" s="5"/>
      <c r="BY1080" s="5"/>
      <c r="BZ1080" s="5"/>
      <c r="CA1080" s="5"/>
      <c r="CB1080" s="5"/>
      <c r="CC1080" s="5"/>
      <c r="CD1080" s="5"/>
      <c r="CE1080" s="5"/>
      <c r="CF1080" s="5"/>
      <c r="CG1080" s="5"/>
      <c r="CH1080" s="5"/>
      <c r="CI1080" s="5"/>
      <c r="CJ1080" s="5"/>
      <c r="CK1080" s="5"/>
      <c r="CL1080" s="5"/>
      <c r="CM1080" s="5"/>
      <c r="CN1080" s="5"/>
      <c r="CO1080" s="5"/>
      <c r="CP1080" s="5"/>
      <c r="CQ1080" s="5"/>
      <c r="CR1080" s="5"/>
      <c r="CS1080" s="5"/>
      <c r="CT1080" s="5"/>
      <c r="CU1080" s="5"/>
      <c r="CV1080" s="5"/>
      <c r="CW1080" s="5"/>
      <c r="CX1080" s="5"/>
      <c r="CY1080" s="5"/>
      <c r="CZ1080" s="5"/>
      <c r="DA1080" s="5"/>
      <c r="DB1080" s="5"/>
      <c r="DC1080" s="5"/>
      <c r="DD1080" s="5"/>
      <c r="DE1080" s="5"/>
      <c r="DF1080" s="5"/>
    </row>
    <row r="1081" spans="10:110" ht="11.25"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5"/>
      <c r="CH1081" s="5"/>
      <c r="CI1081" s="5"/>
      <c r="CJ1081" s="5"/>
      <c r="CK1081" s="5"/>
      <c r="CL1081" s="5"/>
      <c r="CM1081" s="5"/>
      <c r="CN1081" s="5"/>
      <c r="CO1081" s="5"/>
      <c r="CP1081" s="5"/>
      <c r="CQ1081" s="5"/>
      <c r="CR1081" s="5"/>
      <c r="CS1081" s="5"/>
      <c r="CT1081" s="5"/>
      <c r="CU1081" s="5"/>
      <c r="CV1081" s="5"/>
      <c r="CW1081" s="5"/>
      <c r="CX1081" s="5"/>
      <c r="CY1081" s="5"/>
      <c r="CZ1081" s="5"/>
      <c r="DA1081" s="5"/>
      <c r="DB1081" s="5"/>
      <c r="DC1081" s="5"/>
      <c r="DD1081" s="5"/>
      <c r="DE1081" s="5"/>
      <c r="DF1081" s="5"/>
    </row>
    <row r="1082" spans="10:110" ht="11.25"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5"/>
      <c r="CH1082" s="5"/>
      <c r="CI1082" s="5"/>
      <c r="CJ1082" s="5"/>
      <c r="CK1082" s="5"/>
      <c r="CL1082" s="5"/>
      <c r="CM1082" s="5"/>
      <c r="CN1082" s="5"/>
      <c r="CO1082" s="5"/>
      <c r="CP1082" s="5"/>
      <c r="CQ1082" s="5"/>
      <c r="CR1082" s="5"/>
      <c r="CS1082" s="5"/>
      <c r="CT1082" s="5"/>
      <c r="CU1082" s="5"/>
      <c r="CV1082" s="5"/>
      <c r="CW1082" s="5"/>
      <c r="CX1082" s="5"/>
      <c r="CY1082" s="5"/>
      <c r="CZ1082" s="5"/>
      <c r="DA1082" s="5"/>
      <c r="DB1082" s="5"/>
      <c r="DC1082" s="5"/>
      <c r="DD1082" s="5"/>
      <c r="DE1082" s="5"/>
      <c r="DF1082" s="5"/>
    </row>
    <row r="1083" spans="10:110" ht="11.25"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  <c r="BV1083" s="5"/>
      <c r="BW1083" s="5"/>
      <c r="BX1083" s="5"/>
      <c r="BY1083" s="5"/>
      <c r="BZ1083" s="5"/>
      <c r="CA1083" s="5"/>
      <c r="CB1083" s="5"/>
      <c r="CC1083" s="5"/>
      <c r="CD1083" s="5"/>
      <c r="CE1083" s="5"/>
      <c r="CF1083" s="5"/>
      <c r="CG1083" s="5"/>
      <c r="CH1083" s="5"/>
      <c r="CI1083" s="5"/>
      <c r="CJ1083" s="5"/>
      <c r="CK1083" s="5"/>
      <c r="CL1083" s="5"/>
      <c r="CM1083" s="5"/>
      <c r="CN1083" s="5"/>
      <c r="CO1083" s="5"/>
      <c r="CP1083" s="5"/>
      <c r="CQ1083" s="5"/>
      <c r="CR1083" s="5"/>
      <c r="CS1083" s="5"/>
      <c r="CT1083" s="5"/>
      <c r="CU1083" s="5"/>
      <c r="CV1083" s="5"/>
      <c r="CW1083" s="5"/>
      <c r="CX1083" s="5"/>
      <c r="CY1083" s="5"/>
      <c r="CZ1083" s="5"/>
      <c r="DA1083" s="5"/>
      <c r="DB1083" s="5"/>
      <c r="DC1083" s="5"/>
      <c r="DD1083" s="5"/>
      <c r="DE1083" s="5"/>
      <c r="DF1083" s="5"/>
    </row>
    <row r="1084" spans="10:110" ht="11.25"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  <c r="CI1084" s="5"/>
      <c r="CJ1084" s="5"/>
      <c r="CK1084" s="5"/>
      <c r="CL1084" s="5"/>
      <c r="CM1084" s="5"/>
      <c r="CN1084" s="5"/>
      <c r="CO1084" s="5"/>
      <c r="CP1084" s="5"/>
      <c r="CQ1084" s="5"/>
      <c r="CR1084" s="5"/>
      <c r="CS1084" s="5"/>
      <c r="CT1084" s="5"/>
      <c r="CU1084" s="5"/>
      <c r="CV1084" s="5"/>
      <c r="CW1084" s="5"/>
      <c r="CX1084" s="5"/>
      <c r="CY1084" s="5"/>
      <c r="CZ1084" s="5"/>
      <c r="DA1084" s="5"/>
      <c r="DB1084" s="5"/>
      <c r="DC1084" s="5"/>
      <c r="DD1084" s="5"/>
      <c r="DE1084" s="5"/>
      <c r="DF1084" s="5"/>
    </row>
    <row r="1085" spans="10:110" ht="11.25"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  <c r="CI1085" s="5"/>
      <c r="CJ1085" s="5"/>
      <c r="CK1085" s="5"/>
      <c r="CL1085" s="5"/>
      <c r="CM1085" s="5"/>
      <c r="CN1085" s="5"/>
      <c r="CO1085" s="5"/>
      <c r="CP1085" s="5"/>
      <c r="CQ1085" s="5"/>
      <c r="CR1085" s="5"/>
      <c r="CS1085" s="5"/>
      <c r="CT1085" s="5"/>
      <c r="CU1085" s="5"/>
      <c r="CV1085" s="5"/>
      <c r="CW1085" s="5"/>
      <c r="CX1085" s="5"/>
      <c r="CY1085" s="5"/>
      <c r="CZ1085" s="5"/>
      <c r="DA1085" s="5"/>
      <c r="DB1085" s="5"/>
      <c r="DC1085" s="5"/>
      <c r="DD1085" s="5"/>
      <c r="DE1085" s="5"/>
      <c r="DF1085" s="5"/>
    </row>
    <row r="1086" spans="10:110" ht="11.25"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  <c r="CI1086" s="5"/>
      <c r="CJ1086" s="5"/>
      <c r="CK1086" s="5"/>
      <c r="CL1086" s="5"/>
      <c r="CM1086" s="5"/>
      <c r="CN1086" s="5"/>
      <c r="CO1086" s="5"/>
      <c r="CP1086" s="5"/>
      <c r="CQ1086" s="5"/>
      <c r="CR1086" s="5"/>
      <c r="CS1086" s="5"/>
      <c r="CT1086" s="5"/>
      <c r="CU1086" s="5"/>
      <c r="CV1086" s="5"/>
      <c r="CW1086" s="5"/>
      <c r="CX1086" s="5"/>
      <c r="CY1086" s="5"/>
      <c r="CZ1086" s="5"/>
      <c r="DA1086" s="5"/>
      <c r="DB1086" s="5"/>
      <c r="DC1086" s="5"/>
      <c r="DD1086" s="5"/>
      <c r="DE1086" s="5"/>
      <c r="DF1086" s="5"/>
    </row>
    <row r="1087" spans="10:110" ht="11.25"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5"/>
      <c r="CH1087" s="5"/>
      <c r="CI1087" s="5"/>
      <c r="CJ1087" s="5"/>
      <c r="CK1087" s="5"/>
      <c r="CL1087" s="5"/>
      <c r="CM1087" s="5"/>
      <c r="CN1087" s="5"/>
      <c r="CO1087" s="5"/>
      <c r="CP1087" s="5"/>
      <c r="CQ1087" s="5"/>
      <c r="CR1087" s="5"/>
      <c r="CS1087" s="5"/>
      <c r="CT1087" s="5"/>
      <c r="CU1087" s="5"/>
      <c r="CV1087" s="5"/>
      <c r="CW1087" s="5"/>
      <c r="CX1087" s="5"/>
      <c r="CY1087" s="5"/>
      <c r="CZ1087" s="5"/>
      <c r="DA1087" s="5"/>
      <c r="DB1087" s="5"/>
      <c r="DC1087" s="5"/>
      <c r="DD1087" s="5"/>
      <c r="DE1087" s="5"/>
      <c r="DF1087" s="5"/>
    </row>
    <row r="1088" spans="10:110" ht="11.25"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  <c r="BV1088" s="5"/>
      <c r="BW1088" s="5"/>
      <c r="BX1088" s="5"/>
      <c r="BY1088" s="5"/>
      <c r="BZ1088" s="5"/>
      <c r="CA1088" s="5"/>
      <c r="CB1088" s="5"/>
      <c r="CC1088" s="5"/>
      <c r="CD1088" s="5"/>
      <c r="CE1088" s="5"/>
      <c r="CF1088" s="5"/>
      <c r="CG1088" s="5"/>
      <c r="CH1088" s="5"/>
      <c r="CI1088" s="5"/>
      <c r="CJ1088" s="5"/>
      <c r="CK1088" s="5"/>
      <c r="CL1088" s="5"/>
      <c r="CM1088" s="5"/>
      <c r="CN1088" s="5"/>
      <c r="CO1088" s="5"/>
      <c r="CP1088" s="5"/>
      <c r="CQ1088" s="5"/>
      <c r="CR1088" s="5"/>
      <c r="CS1088" s="5"/>
      <c r="CT1088" s="5"/>
      <c r="CU1088" s="5"/>
      <c r="CV1088" s="5"/>
      <c r="CW1088" s="5"/>
      <c r="CX1088" s="5"/>
      <c r="CY1088" s="5"/>
      <c r="CZ1088" s="5"/>
      <c r="DA1088" s="5"/>
      <c r="DB1088" s="5"/>
      <c r="DC1088" s="5"/>
      <c r="DD1088" s="5"/>
      <c r="DE1088" s="5"/>
      <c r="DF1088" s="5"/>
    </row>
    <row r="1089" spans="10:110" ht="11.25"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  <c r="BV1089" s="5"/>
      <c r="BW1089" s="5"/>
      <c r="BX1089" s="5"/>
      <c r="BY1089" s="5"/>
      <c r="BZ1089" s="5"/>
      <c r="CA1089" s="5"/>
      <c r="CB1089" s="5"/>
      <c r="CC1089" s="5"/>
      <c r="CD1089" s="5"/>
      <c r="CE1089" s="5"/>
      <c r="CF1089" s="5"/>
      <c r="CG1089" s="5"/>
      <c r="CH1089" s="5"/>
      <c r="CI1089" s="5"/>
      <c r="CJ1089" s="5"/>
      <c r="CK1089" s="5"/>
      <c r="CL1089" s="5"/>
      <c r="CM1089" s="5"/>
      <c r="CN1089" s="5"/>
      <c r="CO1089" s="5"/>
      <c r="CP1089" s="5"/>
      <c r="CQ1089" s="5"/>
      <c r="CR1089" s="5"/>
      <c r="CS1089" s="5"/>
      <c r="CT1089" s="5"/>
      <c r="CU1089" s="5"/>
      <c r="CV1089" s="5"/>
      <c r="CW1089" s="5"/>
      <c r="CX1089" s="5"/>
      <c r="CY1089" s="5"/>
      <c r="CZ1089" s="5"/>
      <c r="DA1089" s="5"/>
      <c r="DB1089" s="5"/>
      <c r="DC1089" s="5"/>
      <c r="DD1089" s="5"/>
      <c r="DE1089" s="5"/>
      <c r="DF1089" s="5"/>
    </row>
    <row r="1090" spans="10:110" ht="11.25"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  <c r="BN1090" s="5"/>
      <c r="BO1090" s="5"/>
      <c r="BP1090" s="5"/>
      <c r="BQ1090" s="5"/>
      <c r="BR1090" s="5"/>
      <c r="BS1090" s="5"/>
      <c r="BT1090" s="5"/>
      <c r="BU1090" s="5"/>
      <c r="BV1090" s="5"/>
      <c r="BW1090" s="5"/>
      <c r="BX1090" s="5"/>
      <c r="BY1090" s="5"/>
      <c r="BZ1090" s="5"/>
      <c r="CA1090" s="5"/>
      <c r="CB1090" s="5"/>
      <c r="CC1090" s="5"/>
      <c r="CD1090" s="5"/>
      <c r="CE1090" s="5"/>
      <c r="CF1090" s="5"/>
      <c r="CG1090" s="5"/>
      <c r="CH1090" s="5"/>
      <c r="CI1090" s="5"/>
      <c r="CJ1090" s="5"/>
      <c r="CK1090" s="5"/>
      <c r="CL1090" s="5"/>
      <c r="CM1090" s="5"/>
      <c r="CN1090" s="5"/>
      <c r="CO1090" s="5"/>
      <c r="CP1090" s="5"/>
      <c r="CQ1090" s="5"/>
      <c r="CR1090" s="5"/>
      <c r="CS1090" s="5"/>
      <c r="CT1090" s="5"/>
      <c r="CU1090" s="5"/>
      <c r="CV1090" s="5"/>
      <c r="CW1090" s="5"/>
      <c r="CX1090" s="5"/>
      <c r="CY1090" s="5"/>
      <c r="CZ1090" s="5"/>
      <c r="DA1090" s="5"/>
      <c r="DB1090" s="5"/>
      <c r="DC1090" s="5"/>
      <c r="DD1090" s="5"/>
      <c r="DE1090" s="5"/>
      <c r="DF1090" s="5"/>
    </row>
    <row r="1091" spans="10:110" ht="11.25"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5"/>
      <c r="CH1091" s="5"/>
      <c r="CI1091" s="5"/>
      <c r="CJ1091" s="5"/>
      <c r="CK1091" s="5"/>
      <c r="CL1091" s="5"/>
      <c r="CM1091" s="5"/>
      <c r="CN1091" s="5"/>
      <c r="CO1091" s="5"/>
      <c r="CP1091" s="5"/>
      <c r="CQ1091" s="5"/>
      <c r="CR1091" s="5"/>
      <c r="CS1091" s="5"/>
      <c r="CT1091" s="5"/>
      <c r="CU1091" s="5"/>
      <c r="CV1091" s="5"/>
      <c r="CW1091" s="5"/>
      <c r="CX1091" s="5"/>
      <c r="CY1091" s="5"/>
      <c r="CZ1091" s="5"/>
      <c r="DA1091" s="5"/>
      <c r="DB1091" s="5"/>
      <c r="DC1091" s="5"/>
      <c r="DD1091" s="5"/>
      <c r="DE1091" s="5"/>
      <c r="DF1091" s="5"/>
    </row>
    <row r="1092" spans="10:110" ht="11.25"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5"/>
      <c r="CH1092" s="5"/>
      <c r="CI1092" s="5"/>
      <c r="CJ1092" s="5"/>
      <c r="CK1092" s="5"/>
      <c r="CL1092" s="5"/>
      <c r="CM1092" s="5"/>
      <c r="CN1092" s="5"/>
      <c r="CO1092" s="5"/>
      <c r="CP1092" s="5"/>
      <c r="CQ1092" s="5"/>
      <c r="CR1092" s="5"/>
      <c r="CS1092" s="5"/>
      <c r="CT1092" s="5"/>
      <c r="CU1092" s="5"/>
      <c r="CV1092" s="5"/>
      <c r="CW1092" s="5"/>
      <c r="CX1092" s="5"/>
      <c r="CY1092" s="5"/>
      <c r="CZ1092" s="5"/>
      <c r="DA1092" s="5"/>
      <c r="DB1092" s="5"/>
      <c r="DC1092" s="5"/>
      <c r="DD1092" s="5"/>
      <c r="DE1092" s="5"/>
      <c r="DF1092" s="5"/>
    </row>
    <row r="1093" spans="10:110" ht="11.25"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  <c r="BV1093" s="5"/>
      <c r="BW1093" s="5"/>
      <c r="BX1093" s="5"/>
      <c r="BY1093" s="5"/>
      <c r="BZ1093" s="5"/>
      <c r="CA1093" s="5"/>
      <c r="CB1093" s="5"/>
      <c r="CC1093" s="5"/>
      <c r="CD1093" s="5"/>
      <c r="CE1093" s="5"/>
      <c r="CF1093" s="5"/>
      <c r="CG1093" s="5"/>
      <c r="CH1093" s="5"/>
      <c r="CI1093" s="5"/>
      <c r="CJ1093" s="5"/>
      <c r="CK1093" s="5"/>
      <c r="CL1093" s="5"/>
      <c r="CM1093" s="5"/>
      <c r="CN1093" s="5"/>
      <c r="CO1093" s="5"/>
      <c r="CP1093" s="5"/>
      <c r="CQ1093" s="5"/>
      <c r="CR1093" s="5"/>
      <c r="CS1093" s="5"/>
      <c r="CT1093" s="5"/>
      <c r="CU1093" s="5"/>
      <c r="CV1093" s="5"/>
      <c r="CW1093" s="5"/>
      <c r="CX1093" s="5"/>
      <c r="CY1093" s="5"/>
      <c r="CZ1093" s="5"/>
      <c r="DA1093" s="5"/>
      <c r="DB1093" s="5"/>
      <c r="DC1093" s="5"/>
      <c r="DD1093" s="5"/>
      <c r="DE1093" s="5"/>
      <c r="DF1093" s="5"/>
    </row>
    <row r="1094" spans="10:110" ht="11.25"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  <c r="BU1094" s="5"/>
      <c r="BV1094" s="5"/>
      <c r="BW1094" s="5"/>
      <c r="BX1094" s="5"/>
      <c r="BY1094" s="5"/>
      <c r="BZ1094" s="5"/>
      <c r="CA1094" s="5"/>
      <c r="CB1094" s="5"/>
      <c r="CC1094" s="5"/>
      <c r="CD1094" s="5"/>
      <c r="CE1094" s="5"/>
      <c r="CF1094" s="5"/>
      <c r="CG1094" s="5"/>
      <c r="CH1094" s="5"/>
      <c r="CI1094" s="5"/>
      <c r="CJ1094" s="5"/>
      <c r="CK1094" s="5"/>
      <c r="CL1094" s="5"/>
      <c r="CM1094" s="5"/>
      <c r="CN1094" s="5"/>
      <c r="CO1094" s="5"/>
      <c r="CP1094" s="5"/>
      <c r="CQ1094" s="5"/>
      <c r="CR1094" s="5"/>
      <c r="CS1094" s="5"/>
      <c r="CT1094" s="5"/>
      <c r="CU1094" s="5"/>
      <c r="CV1094" s="5"/>
      <c r="CW1094" s="5"/>
      <c r="CX1094" s="5"/>
      <c r="CY1094" s="5"/>
      <c r="CZ1094" s="5"/>
      <c r="DA1094" s="5"/>
      <c r="DB1094" s="5"/>
      <c r="DC1094" s="5"/>
      <c r="DD1094" s="5"/>
      <c r="DE1094" s="5"/>
      <c r="DF1094" s="5"/>
    </row>
    <row r="1095" spans="10:110" ht="11.25"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  <c r="BU1095" s="5"/>
      <c r="BV1095" s="5"/>
      <c r="BW1095" s="5"/>
      <c r="BX1095" s="5"/>
      <c r="BY1095" s="5"/>
      <c r="BZ1095" s="5"/>
      <c r="CA1095" s="5"/>
      <c r="CB1095" s="5"/>
      <c r="CC1095" s="5"/>
      <c r="CD1095" s="5"/>
      <c r="CE1095" s="5"/>
      <c r="CF1095" s="5"/>
      <c r="CG1095" s="5"/>
      <c r="CH1095" s="5"/>
      <c r="CI1095" s="5"/>
      <c r="CJ1095" s="5"/>
      <c r="CK1095" s="5"/>
      <c r="CL1095" s="5"/>
      <c r="CM1095" s="5"/>
      <c r="CN1095" s="5"/>
      <c r="CO1095" s="5"/>
      <c r="CP1095" s="5"/>
      <c r="CQ1095" s="5"/>
      <c r="CR1095" s="5"/>
      <c r="CS1095" s="5"/>
      <c r="CT1095" s="5"/>
      <c r="CU1095" s="5"/>
      <c r="CV1095" s="5"/>
      <c r="CW1095" s="5"/>
      <c r="CX1095" s="5"/>
      <c r="CY1095" s="5"/>
      <c r="CZ1095" s="5"/>
      <c r="DA1095" s="5"/>
      <c r="DB1095" s="5"/>
      <c r="DC1095" s="5"/>
      <c r="DD1095" s="5"/>
      <c r="DE1095" s="5"/>
      <c r="DF1095" s="5"/>
    </row>
    <row r="1096" spans="10:110" ht="11.25"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  <c r="BF1096" s="5"/>
      <c r="BG1096" s="5"/>
      <c r="BH1096" s="5"/>
      <c r="BI1096" s="5"/>
      <c r="BJ1096" s="5"/>
      <c r="BK1096" s="5"/>
      <c r="BL1096" s="5"/>
      <c r="BM1096" s="5"/>
      <c r="BN1096" s="5"/>
      <c r="BO1096" s="5"/>
      <c r="BP1096" s="5"/>
      <c r="BQ1096" s="5"/>
      <c r="BR1096" s="5"/>
      <c r="BS1096" s="5"/>
      <c r="BT1096" s="5"/>
      <c r="BU1096" s="5"/>
      <c r="BV1096" s="5"/>
      <c r="BW1096" s="5"/>
      <c r="BX1096" s="5"/>
      <c r="BY1096" s="5"/>
      <c r="BZ1096" s="5"/>
      <c r="CA1096" s="5"/>
      <c r="CB1096" s="5"/>
      <c r="CC1096" s="5"/>
      <c r="CD1096" s="5"/>
      <c r="CE1096" s="5"/>
      <c r="CF1096" s="5"/>
      <c r="CG1096" s="5"/>
      <c r="CH1096" s="5"/>
      <c r="CI1096" s="5"/>
      <c r="CJ1096" s="5"/>
      <c r="CK1096" s="5"/>
      <c r="CL1096" s="5"/>
      <c r="CM1096" s="5"/>
      <c r="CN1096" s="5"/>
      <c r="CO1096" s="5"/>
      <c r="CP1096" s="5"/>
      <c r="CQ1096" s="5"/>
      <c r="CR1096" s="5"/>
      <c r="CS1096" s="5"/>
      <c r="CT1096" s="5"/>
      <c r="CU1096" s="5"/>
      <c r="CV1096" s="5"/>
      <c r="CW1096" s="5"/>
      <c r="CX1096" s="5"/>
      <c r="CY1096" s="5"/>
      <c r="CZ1096" s="5"/>
      <c r="DA1096" s="5"/>
      <c r="DB1096" s="5"/>
      <c r="DC1096" s="5"/>
      <c r="DD1096" s="5"/>
      <c r="DE1096" s="5"/>
      <c r="DF1096" s="5"/>
    </row>
    <row r="1097" spans="10:110" ht="11.25"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  <c r="BW1097" s="5"/>
      <c r="BX1097" s="5"/>
      <c r="BY1097" s="5"/>
      <c r="BZ1097" s="5"/>
      <c r="CA1097" s="5"/>
      <c r="CB1097" s="5"/>
      <c r="CC1097" s="5"/>
      <c r="CD1097" s="5"/>
      <c r="CE1097" s="5"/>
      <c r="CF1097" s="5"/>
      <c r="CG1097" s="5"/>
      <c r="CH1097" s="5"/>
      <c r="CI1097" s="5"/>
      <c r="CJ1097" s="5"/>
      <c r="CK1097" s="5"/>
      <c r="CL1097" s="5"/>
      <c r="CM1097" s="5"/>
      <c r="CN1097" s="5"/>
      <c r="CO1097" s="5"/>
      <c r="CP1097" s="5"/>
      <c r="CQ1097" s="5"/>
      <c r="CR1097" s="5"/>
      <c r="CS1097" s="5"/>
      <c r="CT1097" s="5"/>
      <c r="CU1097" s="5"/>
      <c r="CV1097" s="5"/>
      <c r="CW1097" s="5"/>
      <c r="CX1097" s="5"/>
      <c r="CY1097" s="5"/>
      <c r="CZ1097" s="5"/>
      <c r="DA1097" s="5"/>
      <c r="DB1097" s="5"/>
      <c r="DC1097" s="5"/>
      <c r="DD1097" s="5"/>
      <c r="DE1097" s="5"/>
      <c r="DF1097" s="5"/>
    </row>
    <row r="1098" spans="10:110" ht="11.25"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  <c r="BU1098" s="5"/>
      <c r="BV1098" s="5"/>
      <c r="BW1098" s="5"/>
      <c r="BX1098" s="5"/>
      <c r="BY1098" s="5"/>
      <c r="BZ1098" s="5"/>
      <c r="CA1098" s="5"/>
      <c r="CB1098" s="5"/>
      <c r="CC1098" s="5"/>
      <c r="CD1098" s="5"/>
      <c r="CE1098" s="5"/>
      <c r="CF1098" s="5"/>
      <c r="CG1098" s="5"/>
      <c r="CH1098" s="5"/>
      <c r="CI1098" s="5"/>
      <c r="CJ1098" s="5"/>
      <c r="CK1098" s="5"/>
      <c r="CL1098" s="5"/>
      <c r="CM1098" s="5"/>
      <c r="CN1098" s="5"/>
      <c r="CO1098" s="5"/>
      <c r="CP1098" s="5"/>
      <c r="CQ1098" s="5"/>
      <c r="CR1098" s="5"/>
      <c r="CS1098" s="5"/>
      <c r="CT1098" s="5"/>
      <c r="CU1098" s="5"/>
      <c r="CV1098" s="5"/>
      <c r="CW1098" s="5"/>
      <c r="CX1098" s="5"/>
      <c r="CY1098" s="5"/>
      <c r="CZ1098" s="5"/>
      <c r="DA1098" s="5"/>
      <c r="DB1098" s="5"/>
      <c r="DC1098" s="5"/>
      <c r="DD1098" s="5"/>
      <c r="DE1098" s="5"/>
      <c r="DF1098" s="5"/>
    </row>
    <row r="1099" spans="10:110" ht="11.25"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  <c r="BF1099" s="5"/>
      <c r="BG1099" s="5"/>
      <c r="BH1099" s="5"/>
      <c r="BI1099" s="5"/>
      <c r="BJ1099" s="5"/>
      <c r="BK1099" s="5"/>
      <c r="BL1099" s="5"/>
      <c r="BM1099" s="5"/>
      <c r="BN1099" s="5"/>
      <c r="BO1099" s="5"/>
      <c r="BP1099" s="5"/>
      <c r="BQ1099" s="5"/>
      <c r="BR1099" s="5"/>
      <c r="BS1099" s="5"/>
      <c r="BT1099" s="5"/>
      <c r="BU1099" s="5"/>
      <c r="BV1099" s="5"/>
      <c r="BW1099" s="5"/>
      <c r="BX1099" s="5"/>
      <c r="BY1099" s="5"/>
      <c r="BZ1099" s="5"/>
      <c r="CA1099" s="5"/>
      <c r="CB1099" s="5"/>
      <c r="CC1099" s="5"/>
      <c r="CD1099" s="5"/>
      <c r="CE1099" s="5"/>
      <c r="CF1099" s="5"/>
      <c r="CG1099" s="5"/>
      <c r="CH1099" s="5"/>
      <c r="CI1099" s="5"/>
      <c r="CJ1099" s="5"/>
      <c r="CK1099" s="5"/>
      <c r="CL1099" s="5"/>
      <c r="CM1099" s="5"/>
      <c r="CN1099" s="5"/>
      <c r="CO1099" s="5"/>
      <c r="CP1099" s="5"/>
      <c r="CQ1099" s="5"/>
      <c r="CR1099" s="5"/>
      <c r="CS1099" s="5"/>
      <c r="CT1099" s="5"/>
      <c r="CU1099" s="5"/>
      <c r="CV1099" s="5"/>
      <c r="CW1099" s="5"/>
      <c r="CX1099" s="5"/>
      <c r="CY1099" s="5"/>
      <c r="CZ1099" s="5"/>
      <c r="DA1099" s="5"/>
      <c r="DB1099" s="5"/>
      <c r="DC1099" s="5"/>
      <c r="DD1099" s="5"/>
      <c r="DE1099" s="5"/>
      <c r="DF1099" s="5"/>
    </row>
    <row r="1100" spans="10:110" ht="11.25"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  <c r="BF1100" s="5"/>
      <c r="BG1100" s="5"/>
      <c r="BH1100" s="5"/>
      <c r="BI1100" s="5"/>
      <c r="BJ1100" s="5"/>
      <c r="BK1100" s="5"/>
      <c r="BL1100" s="5"/>
      <c r="BM1100" s="5"/>
      <c r="BN1100" s="5"/>
      <c r="BO1100" s="5"/>
      <c r="BP1100" s="5"/>
      <c r="BQ1100" s="5"/>
      <c r="BR1100" s="5"/>
      <c r="BS1100" s="5"/>
      <c r="BT1100" s="5"/>
      <c r="BU1100" s="5"/>
      <c r="BV1100" s="5"/>
      <c r="BW1100" s="5"/>
      <c r="BX1100" s="5"/>
      <c r="BY1100" s="5"/>
      <c r="BZ1100" s="5"/>
      <c r="CA1100" s="5"/>
      <c r="CB1100" s="5"/>
      <c r="CC1100" s="5"/>
      <c r="CD1100" s="5"/>
      <c r="CE1100" s="5"/>
      <c r="CF1100" s="5"/>
      <c r="CG1100" s="5"/>
      <c r="CH1100" s="5"/>
      <c r="CI1100" s="5"/>
      <c r="CJ1100" s="5"/>
      <c r="CK1100" s="5"/>
      <c r="CL1100" s="5"/>
      <c r="CM1100" s="5"/>
      <c r="CN1100" s="5"/>
      <c r="CO1100" s="5"/>
      <c r="CP1100" s="5"/>
      <c r="CQ1100" s="5"/>
      <c r="CR1100" s="5"/>
      <c r="CS1100" s="5"/>
      <c r="CT1100" s="5"/>
      <c r="CU1100" s="5"/>
      <c r="CV1100" s="5"/>
      <c r="CW1100" s="5"/>
      <c r="CX1100" s="5"/>
      <c r="CY1100" s="5"/>
      <c r="CZ1100" s="5"/>
      <c r="DA1100" s="5"/>
      <c r="DB1100" s="5"/>
      <c r="DC1100" s="5"/>
      <c r="DD1100" s="5"/>
      <c r="DE1100" s="5"/>
      <c r="DF1100" s="5"/>
    </row>
    <row r="1101" spans="10:110" ht="11.25"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  <c r="BF1101" s="5"/>
      <c r="BG1101" s="5"/>
      <c r="BH1101" s="5"/>
      <c r="BI1101" s="5"/>
      <c r="BJ1101" s="5"/>
      <c r="BK1101" s="5"/>
      <c r="BL1101" s="5"/>
      <c r="BM1101" s="5"/>
      <c r="BN1101" s="5"/>
      <c r="BO1101" s="5"/>
      <c r="BP1101" s="5"/>
      <c r="BQ1101" s="5"/>
      <c r="BR1101" s="5"/>
      <c r="BS1101" s="5"/>
      <c r="BT1101" s="5"/>
      <c r="BU1101" s="5"/>
      <c r="BV1101" s="5"/>
      <c r="BW1101" s="5"/>
      <c r="BX1101" s="5"/>
      <c r="BY1101" s="5"/>
      <c r="BZ1101" s="5"/>
      <c r="CA1101" s="5"/>
      <c r="CB1101" s="5"/>
      <c r="CC1101" s="5"/>
      <c r="CD1101" s="5"/>
      <c r="CE1101" s="5"/>
      <c r="CF1101" s="5"/>
      <c r="CG1101" s="5"/>
      <c r="CH1101" s="5"/>
      <c r="CI1101" s="5"/>
      <c r="CJ1101" s="5"/>
      <c r="CK1101" s="5"/>
      <c r="CL1101" s="5"/>
      <c r="CM1101" s="5"/>
      <c r="CN1101" s="5"/>
      <c r="CO1101" s="5"/>
      <c r="CP1101" s="5"/>
      <c r="CQ1101" s="5"/>
      <c r="CR1101" s="5"/>
      <c r="CS1101" s="5"/>
      <c r="CT1101" s="5"/>
      <c r="CU1101" s="5"/>
      <c r="CV1101" s="5"/>
      <c r="CW1101" s="5"/>
      <c r="CX1101" s="5"/>
      <c r="CY1101" s="5"/>
      <c r="CZ1101" s="5"/>
      <c r="DA1101" s="5"/>
      <c r="DB1101" s="5"/>
      <c r="DC1101" s="5"/>
      <c r="DD1101" s="5"/>
      <c r="DE1101" s="5"/>
      <c r="DF1101" s="5"/>
    </row>
    <row r="1102" spans="10:110" ht="11.25"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5"/>
      <c r="BF1102" s="5"/>
      <c r="BG1102" s="5"/>
      <c r="BH1102" s="5"/>
      <c r="BI1102" s="5"/>
      <c r="BJ1102" s="5"/>
      <c r="BK1102" s="5"/>
      <c r="BL1102" s="5"/>
      <c r="BM1102" s="5"/>
      <c r="BN1102" s="5"/>
      <c r="BO1102" s="5"/>
      <c r="BP1102" s="5"/>
      <c r="BQ1102" s="5"/>
      <c r="BR1102" s="5"/>
      <c r="BS1102" s="5"/>
      <c r="BT1102" s="5"/>
      <c r="BU1102" s="5"/>
      <c r="BV1102" s="5"/>
      <c r="BW1102" s="5"/>
      <c r="BX1102" s="5"/>
      <c r="BY1102" s="5"/>
      <c r="BZ1102" s="5"/>
      <c r="CA1102" s="5"/>
      <c r="CB1102" s="5"/>
      <c r="CC1102" s="5"/>
      <c r="CD1102" s="5"/>
      <c r="CE1102" s="5"/>
      <c r="CF1102" s="5"/>
      <c r="CG1102" s="5"/>
      <c r="CH1102" s="5"/>
      <c r="CI1102" s="5"/>
      <c r="CJ1102" s="5"/>
      <c r="CK1102" s="5"/>
      <c r="CL1102" s="5"/>
      <c r="CM1102" s="5"/>
      <c r="CN1102" s="5"/>
      <c r="CO1102" s="5"/>
      <c r="CP1102" s="5"/>
      <c r="CQ1102" s="5"/>
      <c r="CR1102" s="5"/>
      <c r="CS1102" s="5"/>
      <c r="CT1102" s="5"/>
      <c r="CU1102" s="5"/>
      <c r="CV1102" s="5"/>
      <c r="CW1102" s="5"/>
      <c r="CX1102" s="5"/>
      <c r="CY1102" s="5"/>
      <c r="CZ1102" s="5"/>
      <c r="DA1102" s="5"/>
      <c r="DB1102" s="5"/>
      <c r="DC1102" s="5"/>
      <c r="DD1102" s="5"/>
      <c r="DE1102" s="5"/>
      <c r="DF1102" s="5"/>
    </row>
    <row r="1103" spans="10:110" ht="11.25"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  <c r="BF1103" s="5"/>
      <c r="BG1103" s="5"/>
      <c r="BH1103" s="5"/>
      <c r="BI1103" s="5"/>
      <c r="BJ1103" s="5"/>
      <c r="BK1103" s="5"/>
      <c r="BL1103" s="5"/>
      <c r="BM1103" s="5"/>
      <c r="BN1103" s="5"/>
      <c r="BO1103" s="5"/>
      <c r="BP1103" s="5"/>
      <c r="BQ1103" s="5"/>
      <c r="BR1103" s="5"/>
      <c r="BS1103" s="5"/>
      <c r="BT1103" s="5"/>
      <c r="BU1103" s="5"/>
      <c r="BV1103" s="5"/>
      <c r="BW1103" s="5"/>
      <c r="BX1103" s="5"/>
      <c r="BY1103" s="5"/>
      <c r="BZ1103" s="5"/>
      <c r="CA1103" s="5"/>
      <c r="CB1103" s="5"/>
      <c r="CC1103" s="5"/>
      <c r="CD1103" s="5"/>
      <c r="CE1103" s="5"/>
      <c r="CF1103" s="5"/>
      <c r="CG1103" s="5"/>
      <c r="CH1103" s="5"/>
      <c r="CI1103" s="5"/>
      <c r="CJ1103" s="5"/>
      <c r="CK1103" s="5"/>
      <c r="CL1103" s="5"/>
      <c r="CM1103" s="5"/>
      <c r="CN1103" s="5"/>
      <c r="CO1103" s="5"/>
      <c r="CP1103" s="5"/>
      <c r="CQ1103" s="5"/>
      <c r="CR1103" s="5"/>
      <c r="CS1103" s="5"/>
      <c r="CT1103" s="5"/>
      <c r="CU1103" s="5"/>
      <c r="CV1103" s="5"/>
      <c r="CW1103" s="5"/>
      <c r="CX1103" s="5"/>
      <c r="CY1103" s="5"/>
      <c r="CZ1103" s="5"/>
      <c r="DA1103" s="5"/>
      <c r="DB1103" s="5"/>
      <c r="DC1103" s="5"/>
      <c r="DD1103" s="5"/>
      <c r="DE1103" s="5"/>
      <c r="DF1103" s="5"/>
    </row>
    <row r="1104" spans="10:110" ht="11.25"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  <c r="BF1104" s="5"/>
      <c r="BG1104" s="5"/>
      <c r="BH1104" s="5"/>
      <c r="BI1104" s="5"/>
      <c r="BJ1104" s="5"/>
      <c r="BK1104" s="5"/>
      <c r="BL1104" s="5"/>
      <c r="BM1104" s="5"/>
      <c r="BN1104" s="5"/>
      <c r="BO1104" s="5"/>
      <c r="BP1104" s="5"/>
      <c r="BQ1104" s="5"/>
      <c r="BR1104" s="5"/>
      <c r="BS1104" s="5"/>
      <c r="BT1104" s="5"/>
      <c r="BU1104" s="5"/>
      <c r="BV1104" s="5"/>
      <c r="BW1104" s="5"/>
      <c r="BX1104" s="5"/>
      <c r="BY1104" s="5"/>
      <c r="BZ1104" s="5"/>
      <c r="CA1104" s="5"/>
      <c r="CB1104" s="5"/>
      <c r="CC1104" s="5"/>
      <c r="CD1104" s="5"/>
      <c r="CE1104" s="5"/>
      <c r="CF1104" s="5"/>
      <c r="CG1104" s="5"/>
      <c r="CH1104" s="5"/>
      <c r="CI1104" s="5"/>
      <c r="CJ1104" s="5"/>
      <c r="CK1104" s="5"/>
      <c r="CL1104" s="5"/>
      <c r="CM1104" s="5"/>
      <c r="CN1104" s="5"/>
      <c r="CO1104" s="5"/>
      <c r="CP1104" s="5"/>
      <c r="CQ1104" s="5"/>
      <c r="CR1104" s="5"/>
      <c r="CS1104" s="5"/>
      <c r="CT1104" s="5"/>
      <c r="CU1104" s="5"/>
      <c r="CV1104" s="5"/>
      <c r="CW1104" s="5"/>
      <c r="CX1104" s="5"/>
      <c r="CY1104" s="5"/>
      <c r="CZ1104" s="5"/>
      <c r="DA1104" s="5"/>
      <c r="DB1104" s="5"/>
      <c r="DC1104" s="5"/>
      <c r="DD1104" s="5"/>
      <c r="DE1104" s="5"/>
      <c r="DF1104" s="5"/>
    </row>
    <row r="1105" spans="10:110" ht="11.25"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  <c r="BF1105" s="5"/>
      <c r="BG1105" s="5"/>
      <c r="BH1105" s="5"/>
      <c r="BI1105" s="5"/>
      <c r="BJ1105" s="5"/>
      <c r="BK1105" s="5"/>
      <c r="BL1105" s="5"/>
      <c r="BM1105" s="5"/>
      <c r="BN1105" s="5"/>
      <c r="BO1105" s="5"/>
      <c r="BP1105" s="5"/>
      <c r="BQ1105" s="5"/>
      <c r="BR1105" s="5"/>
      <c r="BS1105" s="5"/>
      <c r="BT1105" s="5"/>
      <c r="BU1105" s="5"/>
      <c r="BV1105" s="5"/>
      <c r="BW1105" s="5"/>
      <c r="BX1105" s="5"/>
      <c r="BY1105" s="5"/>
      <c r="BZ1105" s="5"/>
      <c r="CA1105" s="5"/>
      <c r="CB1105" s="5"/>
      <c r="CC1105" s="5"/>
      <c r="CD1105" s="5"/>
      <c r="CE1105" s="5"/>
      <c r="CF1105" s="5"/>
      <c r="CG1105" s="5"/>
      <c r="CH1105" s="5"/>
      <c r="CI1105" s="5"/>
      <c r="CJ1105" s="5"/>
      <c r="CK1105" s="5"/>
      <c r="CL1105" s="5"/>
      <c r="CM1105" s="5"/>
      <c r="CN1105" s="5"/>
      <c r="CO1105" s="5"/>
      <c r="CP1105" s="5"/>
      <c r="CQ1105" s="5"/>
      <c r="CR1105" s="5"/>
      <c r="CS1105" s="5"/>
      <c r="CT1105" s="5"/>
      <c r="CU1105" s="5"/>
      <c r="CV1105" s="5"/>
      <c r="CW1105" s="5"/>
      <c r="CX1105" s="5"/>
      <c r="CY1105" s="5"/>
      <c r="CZ1105" s="5"/>
      <c r="DA1105" s="5"/>
      <c r="DB1105" s="5"/>
      <c r="DC1105" s="5"/>
      <c r="DD1105" s="5"/>
      <c r="DE1105" s="5"/>
      <c r="DF1105" s="5"/>
    </row>
    <row r="1106" spans="10:110" ht="11.25"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  <c r="BF1106" s="5"/>
      <c r="BG1106" s="5"/>
      <c r="BH1106" s="5"/>
      <c r="BI1106" s="5"/>
      <c r="BJ1106" s="5"/>
      <c r="BK1106" s="5"/>
      <c r="BL1106" s="5"/>
      <c r="BM1106" s="5"/>
      <c r="BN1106" s="5"/>
      <c r="BO1106" s="5"/>
      <c r="BP1106" s="5"/>
      <c r="BQ1106" s="5"/>
      <c r="BR1106" s="5"/>
      <c r="BS1106" s="5"/>
      <c r="BT1106" s="5"/>
      <c r="BU1106" s="5"/>
      <c r="BV1106" s="5"/>
      <c r="BW1106" s="5"/>
      <c r="BX1106" s="5"/>
      <c r="BY1106" s="5"/>
      <c r="BZ1106" s="5"/>
      <c r="CA1106" s="5"/>
      <c r="CB1106" s="5"/>
      <c r="CC1106" s="5"/>
      <c r="CD1106" s="5"/>
      <c r="CE1106" s="5"/>
      <c r="CF1106" s="5"/>
      <c r="CG1106" s="5"/>
      <c r="CH1106" s="5"/>
      <c r="CI1106" s="5"/>
      <c r="CJ1106" s="5"/>
      <c r="CK1106" s="5"/>
      <c r="CL1106" s="5"/>
      <c r="CM1106" s="5"/>
      <c r="CN1106" s="5"/>
      <c r="CO1106" s="5"/>
      <c r="CP1106" s="5"/>
      <c r="CQ1106" s="5"/>
      <c r="CR1106" s="5"/>
      <c r="CS1106" s="5"/>
      <c r="CT1106" s="5"/>
      <c r="CU1106" s="5"/>
      <c r="CV1106" s="5"/>
      <c r="CW1106" s="5"/>
      <c r="CX1106" s="5"/>
      <c r="CY1106" s="5"/>
      <c r="CZ1106" s="5"/>
      <c r="DA1106" s="5"/>
      <c r="DB1106" s="5"/>
      <c r="DC1106" s="5"/>
      <c r="DD1106" s="5"/>
      <c r="DE1106" s="5"/>
      <c r="DF1106" s="5"/>
    </row>
    <row r="1107" spans="10:110" ht="11.25"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  <c r="BF1107" s="5"/>
      <c r="BG1107" s="5"/>
      <c r="BH1107" s="5"/>
      <c r="BI1107" s="5"/>
      <c r="BJ1107" s="5"/>
      <c r="BK1107" s="5"/>
      <c r="BL1107" s="5"/>
      <c r="BM1107" s="5"/>
      <c r="BN1107" s="5"/>
      <c r="BO1107" s="5"/>
      <c r="BP1107" s="5"/>
      <c r="BQ1107" s="5"/>
      <c r="BR1107" s="5"/>
      <c r="BS1107" s="5"/>
      <c r="BT1107" s="5"/>
      <c r="BU1107" s="5"/>
      <c r="BV1107" s="5"/>
      <c r="BW1107" s="5"/>
      <c r="BX1107" s="5"/>
      <c r="BY1107" s="5"/>
      <c r="BZ1107" s="5"/>
      <c r="CA1107" s="5"/>
      <c r="CB1107" s="5"/>
      <c r="CC1107" s="5"/>
      <c r="CD1107" s="5"/>
      <c r="CE1107" s="5"/>
      <c r="CF1107" s="5"/>
      <c r="CG1107" s="5"/>
      <c r="CH1107" s="5"/>
      <c r="CI1107" s="5"/>
      <c r="CJ1107" s="5"/>
      <c r="CK1107" s="5"/>
      <c r="CL1107" s="5"/>
      <c r="CM1107" s="5"/>
      <c r="CN1107" s="5"/>
      <c r="CO1107" s="5"/>
      <c r="CP1107" s="5"/>
      <c r="CQ1107" s="5"/>
      <c r="CR1107" s="5"/>
      <c r="CS1107" s="5"/>
      <c r="CT1107" s="5"/>
      <c r="CU1107" s="5"/>
      <c r="CV1107" s="5"/>
      <c r="CW1107" s="5"/>
      <c r="CX1107" s="5"/>
      <c r="CY1107" s="5"/>
      <c r="CZ1107" s="5"/>
      <c r="DA1107" s="5"/>
      <c r="DB1107" s="5"/>
      <c r="DC1107" s="5"/>
      <c r="DD1107" s="5"/>
      <c r="DE1107" s="5"/>
      <c r="DF1107" s="5"/>
    </row>
    <row r="1108" spans="10:110" ht="11.25"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  <c r="BF1108" s="5"/>
      <c r="BG1108" s="5"/>
      <c r="BH1108" s="5"/>
      <c r="BI1108" s="5"/>
      <c r="BJ1108" s="5"/>
      <c r="BK1108" s="5"/>
      <c r="BL1108" s="5"/>
      <c r="BM1108" s="5"/>
      <c r="BN1108" s="5"/>
      <c r="BO1108" s="5"/>
      <c r="BP1108" s="5"/>
      <c r="BQ1108" s="5"/>
      <c r="BR1108" s="5"/>
      <c r="BS1108" s="5"/>
      <c r="BT1108" s="5"/>
      <c r="BU1108" s="5"/>
      <c r="BV1108" s="5"/>
      <c r="BW1108" s="5"/>
      <c r="BX1108" s="5"/>
      <c r="BY1108" s="5"/>
      <c r="BZ1108" s="5"/>
      <c r="CA1108" s="5"/>
      <c r="CB1108" s="5"/>
      <c r="CC1108" s="5"/>
      <c r="CD1108" s="5"/>
      <c r="CE1108" s="5"/>
      <c r="CF1108" s="5"/>
      <c r="CG1108" s="5"/>
      <c r="CH1108" s="5"/>
      <c r="CI1108" s="5"/>
      <c r="CJ1108" s="5"/>
      <c r="CK1108" s="5"/>
      <c r="CL1108" s="5"/>
      <c r="CM1108" s="5"/>
      <c r="CN1108" s="5"/>
      <c r="CO1108" s="5"/>
      <c r="CP1108" s="5"/>
      <c r="CQ1108" s="5"/>
      <c r="CR1108" s="5"/>
      <c r="CS1108" s="5"/>
      <c r="CT1108" s="5"/>
      <c r="CU1108" s="5"/>
      <c r="CV1108" s="5"/>
      <c r="CW1108" s="5"/>
      <c r="CX1108" s="5"/>
      <c r="CY1108" s="5"/>
      <c r="CZ1108" s="5"/>
      <c r="DA1108" s="5"/>
      <c r="DB1108" s="5"/>
      <c r="DC1108" s="5"/>
      <c r="DD1108" s="5"/>
      <c r="DE1108" s="5"/>
      <c r="DF1108" s="5"/>
    </row>
    <row r="1109" spans="10:110" ht="11.25"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  <c r="BF1109" s="5"/>
      <c r="BG1109" s="5"/>
      <c r="BH1109" s="5"/>
      <c r="BI1109" s="5"/>
      <c r="BJ1109" s="5"/>
      <c r="BK1109" s="5"/>
      <c r="BL1109" s="5"/>
      <c r="BM1109" s="5"/>
      <c r="BN1109" s="5"/>
      <c r="BO1109" s="5"/>
      <c r="BP1109" s="5"/>
      <c r="BQ1109" s="5"/>
      <c r="BR1109" s="5"/>
      <c r="BS1109" s="5"/>
      <c r="BT1109" s="5"/>
      <c r="BU1109" s="5"/>
      <c r="BV1109" s="5"/>
      <c r="BW1109" s="5"/>
      <c r="BX1109" s="5"/>
      <c r="BY1109" s="5"/>
      <c r="BZ1109" s="5"/>
      <c r="CA1109" s="5"/>
      <c r="CB1109" s="5"/>
      <c r="CC1109" s="5"/>
      <c r="CD1109" s="5"/>
      <c r="CE1109" s="5"/>
      <c r="CF1109" s="5"/>
      <c r="CG1109" s="5"/>
      <c r="CH1109" s="5"/>
      <c r="CI1109" s="5"/>
      <c r="CJ1109" s="5"/>
      <c r="CK1109" s="5"/>
      <c r="CL1109" s="5"/>
      <c r="CM1109" s="5"/>
      <c r="CN1109" s="5"/>
      <c r="CO1109" s="5"/>
      <c r="CP1109" s="5"/>
      <c r="CQ1109" s="5"/>
      <c r="CR1109" s="5"/>
      <c r="CS1109" s="5"/>
      <c r="CT1109" s="5"/>
      <c r="CU1109" s="5"/>
      <c r="CV1109" s="5"/>
      <c r="CW1109" s="5"/>
      <c r="CX1109" s="5"/>
      <c r="CY1109" s="5"/>
      <c r="CZ1109" s="5"/>
      <c r="DA1109" s="5"/>
      <c r="DB1109" s="5"/>
      <c r="DC1109" s="5"/>
      <c r="DD1109" s="5"/>
      <c r="DE1109" s="5"/>
      <c r="DF1109" s="5"/>
    </row>
    <row r="1110" spans="10:110" ht="11.25"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  <c r="BH1110" s="5"/>
      <c r="BI1110" s="5"/>
      <c r="BJ1110" s="5"/>
      <c r="BK1110" s="5"/>
      <c r="BL1110" s="5"/>
      <c r="BM1110" s="5"/>
      <c r="BN1110" s="5"/>
      <c r="BO1110" s="5"/>
      <c r="BP1110" s="5"/>
      <c r="BQ1110" s="5"/>
      <c r="BR1110" s="5"/>
      <c r="BS1110" s="5"/>
      <c r="BT1110" s="5"/>
      <c r="BU1110" s="5"/>
      <c r="BV1110" s="5"/>
      <c r="BW1110" s="5"/>
      <c r="BX1110" s="5"/>
      <c r="BY1110" s="5"/>
      <c r="BZ1110" s="5"/>
      <c r="CA1110" s="5"/>
      <c r="CB1110" s="5"/>
      <c r="CC1110" s="5"/>
      <c r="CD1110" s="5"/>
      <c r="CE1110" s="5"/>
      <c r="CF1110" s="5"/>
      <c r="CG1110" s="5"/>
      <c r="CH1110" s="5"/>
      <c r="CI1110" s="5"/>
      <c r="CJ1110" s="5"/>
      <c r="CK1110" s="5"/>
      <c r="CL1110" s="5"/>
      <c r="CM1110" s="5"/>
      <c r="CN1110" s="5"/>
      <c r="CO1110" s="5"/>
      <c r="CP1110" s="5"/>
      <c r="CQ1110" s="5"/>
      <c r="CR1110" s="5"/>
      <c r="CS1110" s="5"/>
      <c r="CT1110" s="5"/>
      <c r="CU1110" s="5"/>
      <c r="CV1110" s="5"/>
      <c r="CW1110" s="5"/>
      <c r="CX1110" s="5"/>
      <c r="CY1110" s="5"/>
      <c r="CZ1110" s="5"/>
      <c r="DA1110" s="5"/>
      <c r="DB1110" s="5"/>
      <c r="DC1110" s="5"/>
      <c r="DD1110" s="5"/>
      <c r="DE1110" s="5"/>
      <c r="DF1110" s="5"/>
    </row>
    <row r="1111" spans="10:110" ht="11.25"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  <c r="BF1111" s="5"/>
      <c r="BG1111" s="5"/>
      <c r="BH1111" s="5"/>
      <c r="BI1111" s="5"/>
      <c r="BJ1111" s="5"/>
      <c r="BK1111" s="5"/>
      <c r="BL1111" s="5"/>
      <c r="BM1111" s="5"/>
      <c r="BN1111" s="5"/>
      <c r="BO1111" s="5"/>
      <c r="BP1111" s="5"/>
      <c r="BQ1111" s="5"/>
      <c r="BR1111" s="5"/>
      <c r="BS1111" s="5"/>
      <c r="BT1111" s="5"/>
      <c r="BU1111" s="5"/>
      <c r="BV1111" s="5"/>
      <c r="BW1111" s="5"/>
      <c r="BX1111" s="5"/>
      <c r="BY1111" s="5"/>
      <c r="BZ1111" s="5"/>
      <c r="CA1111" s="5"/>
      <c r="CB1111" s="5"/>
      <c r="CC1111" s="5"/>
      <c r="CD1111" s="5"/>
      <c r="CE1111" s="5"/>
      <c r="CF1111" s="5"/>
      <c r="CG1111" s="5"/>
      <c r="CH1111" s="5"/>
      <c r="CI1111" s="5"/>
      <c r="CJ1111" s="5"/>
      <c r="CK1111" s="5"/>
      <c r="CL1111" s="5"/>
      <c r="CM1111" s="5"/>
      <c r="CN1111" s="5"/>
      <c r="CO1111" s="5"/>
      <c r="CP1111" s="5"/>
      <c r="CQ1111" s="5"/>
      <c r="CR1111" s="5"/>
      <c r="CS1111" s="5"/>
      <c r="CT1111" s="5"/>
      <c r="CU1111" s="5"/>
      <c r="CV1111" s="5"/>
      <c r="CW1111" s="5"/>
      <c r="CX1111" s="5"/>
      <c r="CY1111" s="5"/>
      <c r="CZ1111" s="5"/>
      <c r="DA1111" s="5"/>
      <c r="DB1111" s="5"/>
      <c r="DC1111" s="5"/>
      <c r="DD1111" s="5"/>
      <c r="DE1111" s="5"/>
      <c r="DF1111" s="5"/>
    </row>
    <row r="1112" spans="10:110" ht="11.25"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  <c r="BF1112" s="5"/>
      <c r="BG1112" s="5"/>
      <c r="BH1112" s="5"/>
      <c r="BI1112" s="5"/>
      <c r="BJ1112" s="5"/>
      <c r="BK1112" s="5"/>
      <c r="BL1112" s="5"/>
      <c r="BM1112" s="5"/>
      <c r="BN1112" s="5"/>
      <c r="BO1112" s="5"/>
      <c r="BP1112" s="5"/>
      <c r="BQ1112" s="5"/>
      <c r="BR1112" s="5"/>
      <c r="BS1112" s="5"/>
      <c r="BT1112" s="5"/>
      <c r="BU1112" s="5"/>
      <c r="BV1112" s="5"/>
      <c r="BW1112" s="5"/>
      <c r="BX1112" s="5"/>
      <c r="BY1112" s="5"/>
      <c r="BZ1112" s="5"/>
      <c r="CA1112" s="5"/>
      <c r="CB1112" s="5"/>
      <c r="CC1112" s="5"/>
      <c r="CD1112" s="5"/>
      <c r="CE1112" s="5"/>
      <c r="CF1112" s="5"/>
      <c r="CG1112" s="5"/>
      <c r="CH1112" s="5"/>
      <c r="CI1112" s="5"/>
      <c r="CJ1112" s="5"/>
      <c r="CK1112" s="5"/>
      <c r="CL1112" s="5"/>
      <c r="CM1112" s="5"/>
      <c r="CN1112" s="5"/>
      <c r="CO1112" s="5"/>
      <c r="CP1112" s="5"/>
      <c r="CQ1112" s="5"/>
      <c r="CR1112" s="5"/>
      <c r="CS1112" s="5"/>
      <c r="CT1112" s="5"/>
      <c r="CU1112" s="5"/>
      <c r="CV1112" s="5"/>
      <c r="CW1112" s="5"/>
      <c r="CX1112" s="5"/>
      <c r="CY1112" s="5"/>
      <c r="CZ1112" s="5"/>
      <c r="DA1112" s="5"/>
      <c r="DB1112" s="5"/>
      <c r="DC1112" s="5"/>
      <c r="DD1112" s="5"/>
      <c r="DE1112" s="5"/>
      <c r="DF1112" s="5"/>
    </row>
    <row r="1113" spans="10:110" ht="11.25"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  <c r="BF1113" s="5"/>
      <c r="BG1113" s="5"/>
      <c r="BH1113" s="5"/>
      <c r="BI1113" s="5"/>
      <c r="BJ1113" s="5"/>
      <c r="BK1113" s="5"/>
      <c r="BL1113" s="5"/>
      <c r="BM1113" s="5"/>
      <c r="BN1113" s="5"/>
      <c r="BO1113" s="5"/>
      <c r="BP1113" s="5"/>
      <c r="BQ1113" s="5"/>
      <c r="BR1113" s="5"/>
      <c r="BS1113" s="5"/>
      <c r="BT1113" s="5"/>
      <c r="BU1113" s="5"/>
      <c r="BV1113" s="5"/>
      <c r="BW1113" s="5"/>
      <c r="BX1113" s="5"/>
      <c r="BY1113" s="5"/>
      <c r="BZ1113" s="5"/>
      <c r="CA1113" s="5"/>
      <c r="CB1113" s="5"/>
      <c r="CC1113" s="5"/>
      <c r="CD1113" s="5"/>
      <c r="CE1113" s="5"/>
      <c r="CF1113" s="5"/>
      <c r="CG1113" s="5"/>
      <c r="CH1113" s="5"/>
      <c r="CI1113" s="5"/>
      <c r="CJ1113" s="5"/>
      <c r="CK1113" s="5"/>
      <c r="CL1113" s="5"/>
      <c r="CM1113" s="5"/>
      <c r="CN1113" s="5"/>
      <c r="CO1113" s="5"/>
      <c r="CP1113" s="5"/>
      <c r="CQ1113" s="5"/>
      <c r="CR1113" s="5"/>
      <c r="CS1113" s="5"/>
      <c r="CT1113" s="5"/>
      <c r="CU1113" s="5"/>
      <c r="CV1113" s="5"/>
      <c r="CW1113" s="5"/>
      <c r="CX1113" s="5"/>
      <c r="CY1113" s="5"/>
      <c r="CZ1113" s="5"/>
      <c r="DA1113" s="5"/>
      <c r="DB1113" s="5"/>
      <c r="DC1113" s="5"/>
      <c r="DD1113" s="5"/>
      <c r="DE1113" s="5"/>
      <c r="DF1113" s="5"/>
    </row>
    <row r="1114" spans="10:110" ht="11.25"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5"/>
      <c r="BF1114" s="5"/>
      <c r="BG1114" s="5"/>
      <c r="BH1114" s="5"/>
      <c r="BI1114" s="5"/>
      <c r="BJ1114" s="5"/>
      <c r="BK1114" s="5"/>
      <c r="BL1114" s="5"/>
      <c r="BM1114" s="5"/>
      <c r="BN1114" s="5"/>
      <c r="BO1114" s="5"/>
      <c r="BP1114" s="5"/>
      <c r="BQ1114" s="5"/>
      <c r="BR1114" s="5"/>
      <c r="BS1114" s="5"/>
      <c r="BT1114" s="5"/>
      <c r="BU1114" s="5"/>
      <c r="BV1114" s="5"/>
      <c r="BW1114" s="5"/>
      <c r="BX1114" s="5"/>
      <c r="BY1114" s="5"/>
      <c r="BZ1114" s="5"/>
      <c r="CA1114" s="5"/>
      <c r="CB1114" s="5"/>
      <c r="CC1114" s="5"/>
      <c r="CD1114" s="5"/>
      <c r="CE1114" s="5"/>
      <c r="CF1114" s="5"/>
      <c r="CG1114" s="5"/>
      <c r="CH1114" s="5"/>
      <c r="CI1114" s="5"/>
      <c r="CJ1114" s="5"/>
      <c r="CK1114" s="5"/>
      <c r="CL1114" s="5"/>
      <c r="CM1114" s="5"/>
      <c r="CN1114" s="5"/>
      <c r="CO1114" s="5"/>
      <c r="CP1114" s="5"/>
      <c r="CQ1114" s="5"/>
      <c r="CR1114" s="5"/>
      <c r="CS1114" s="5"/>
      <c r="CT1114" s="5"/>
      <c r="CU1114" s="5"/>
      <c r="CV1114" s="5"/>
      <c r="CW1114" s="5"/>
      <c r="CX1114" s="5"/>
      <c r="CY1114" s="5"/>
      <c r="CZ1114" s="5"/>
      <c r="DA1114" s="5"/>
      <c r="DB1114" s="5"/>
      <c r="DC1114" s="5"/>
      <c r="DD1114" s="5"/>
      <c r="DE1114" s="5"/>
      <c r="DF1114" s="5"/>
    </row>
    <row r="1115" spans="10:110" ht="11.25"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  <c r="BF1115" s="5"/>
      <c r="BG1115" s="5"/>
      <c r="BH1115" s="5"/>
      <c r="BI1115" s="5"/>
      <c r="BJ1115" s="5"/>
      <c r="BK1115" s="5"/>
      <c r="BL1115" s="5"/>
      <c r="BM1115" s="5"/>
      <c r="BN1115" s="5"/>
      <c r="BO1115" s="5"/>
      <c r="BP1115" s="5"/>
      <c r="BQ1115" s="5"/>
      <c r="BR1115" s="5"/>
      <c r="BS1115" s="5"/>
      <c r="BT1115" s="5"/>
      <c r="BU1115" s="5"/>
      <c r="BV1115" s="5"/>
      <c r="BW1115" s="5"/>
      <c r="BX1115" s="5"/>
      <c r="BY1115" s="5"/>
      <c r="BZ1115" s="5"/>
      <c r="CA1115" s="5"/>
      <c r="CB1115" s="5"/>
      <c r="CC1115" s="5"/>
      <c r="CD1115" s="5"/>
      <c r="CE1115" s="5"/>
      <c r="CF1115" s="5"/>
      <c r="CG1115" s="5"/>
      <c r="CH1115" s="5"/>
      <c r="CI1115" s="5"/>
      <c r="CJ1115" s="5"/>
      <c r="CK1115" s="5"/>
      <c r="CL1115" s="5"/>
      <c r="CM1115" s="5"/>
      <c r="CN1115" s="5"/>
      <c r="CO1115" s="5"/>
      <c r="CP1115" s="5"/>
      <c r="CQ1115" s="5"/>
      <c r="CR1115" s="5"/>
      <c r="CS1115" s="5"/>
      <c r="CT1115" s="5"/>
      <c r="CU1115" s="5"/>
      <c r="CV1115" s="5"/>
      <c r="CW1115" s="5"/>
      <c r="CX1115" s="5"/>
      <c r="CY1115" s="5"/>
      <c r="CZ1115" s="5"/>
      <c r="DA1115" s="5"/>
      <c r="DB1115" s="5"/>
      <c r="DC1115" s="5"/>
      <c r="DD1115" s="5"/>
      <c r="DE1115" s="5"/>
      <c r="DF1115" s="5"/>
    </row>
    <row r="1116" spans="10:110" ht="11.25"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5"/>
      <c r="BF1116" s="5"/>
      <c r="BG1116" s="5"/>
      <c r="BH1116" s="5"/>
      <c r="BI1116" s="5"/>
      <c r="BJ1116" s="5"/>
      <c r="BK1116" s="5"/>
      <c r="BL1116" s="5"/>
      <c r="BM1116" s="5"/>
      <c r="BN1116" s="5"/>
      <c r="BO1116" s="5"/>
      <c r="BP1116" s="5"/>
      <c r="BQ1116" s="5"/>
      <c r="BR1116" s="5"/>
      <c r="BS1116" s="5"/>
      <c r="BT1116" s="5"/>
      <c r="BU1116" s="5"/>
      <c r="BV1116" s="5"/>
      <c r="BW1116" s="5"/>
      <c r="BX1116" s="5"/>
      <c r="BY1116" s="5"/>
      <c r="BZ1116" s="5"/>
      <c r="CA1116" s="5"/>
      <c r="CB1116" s="5"/>
      <c r="CC1116" s="5"/>
      <c r="CD1116" s="5"/>
      <c r="CE1116" s="5"/>
      <c r="CF1116" s="5"/>
      <c r="CG1116" s="5"/>
      <c r="CH1116" s="5"/>
      <c r="CI1116" s="5"/>
      <c r="CJ1116" s="5"/>
      <c r="CK1116" s="5"/>
      <c r="CL1116" s="5"/>
      <c r="CM1116" s="5"/>
      <c r="CN1116" s="5"/>
      <c r="CO1116" s="5"/>
      <c r="CP1116" s="5"/>
      <c r="CQ1116" s="5"/>
      <c r="CR1116" s="5"/>
      <c r="CS1116" s="5"/>
      <c r="CT1116" s="5"/>
      <c r="CU1116" s="5"/>
      <c r="CV1116" s="5"/>
      <c r="CW1116" s="5"/>
      <c r="CX1116" s="5"/>
      <c r="CY1116" s="5"/>
      <c r="CZ1116" s="5"/>
      <c r="DA1116" s="5"/>
      <c r="DB1116" s="5"/>
      <c r="DC1116" s="5"/>
      <c r="DD1116" s="5"/>
      <c r="DE1116" s="5"/>
      <c r="DF1116" s="5"/>
    </row>
    <row r="1117" spans="10:110" ht="11.25"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5"/>
      <c r="BF1117" s="5"/>
      <c r="BG1117" s="5"/>
      <c r="BH1117" s="5"/>
      <c r="BI1117" s="5"/>
      <c r="BJ1117" s="5"/>
      <c r="BK1117" s="5"/>
      <c r="BL1117" s="5"/>
      <c r="BM1117" s="5"/>
      <c r="BN1117" s="5"/>
      <c r="BO1117" s="5"/>
      <c r="BP1117" s="5"/>
      <c r="BQ1117" s="5"/>
      <c r="BR1117" s="5"/>
      <c r="BS1117" s="5"/>
      <c r="BT1117" s="5"/>
      <c r="BU1117" s="5"/>
      <c r="BV1117" s="5"/>
      <c r="BW1117" s="5"/>
      <c r="BX1117" s="5"/>
      <c r="BY1117" s="5"/>
      <c r="BZ1117" s="5"/>
      <c r="CA1117" s="5"/>
      <c r="CB1117" s="5"/>
      <c r="CC1117" s="5"/>
      <c r="CD1117" s="5"/>
      <c r="CE1117" s="5"/>
      <c r="CF1117" s="5"/>
      <c r="CG1117" s="5"/>
      <c r="CH1117" s="5"/>
      <c r="CI1117" s="5"/>
      <c r="CJ1117" s="5"/>
      <c r="CK1117" s="5"/>
      <c r="CL1117" s="5"/>
      <c r="CM1117" s="5"/>
      <c r="CN1117" s="5"/>
      <c r="CO1117" s="5"/>
      <c r="CP1117" s="5"/>
      <c r="CQ1117" s="5"/>
      <c r="CR1117" s="5"/>
      <c r="CS1117" s="5"/>
      <c r="CT1117" s="5"/>
      <c r="CU1117" s="5"/>
      <c r="CV1117" s="5"/>
      <c r="CW1117" s="5"/>
      <c r="CX1117" s="5"/>
      <c r="CY1117" s="5"/>
      <c r="CZ1117" s="5"/>
      <c r="DA1117" s="5"/>
      <c r="DB1117" s="5"/>
      <c r="DC1117" s="5"/>
      <c r="DD1117" s="5"/>
      <c r="DE1117" s="5"/>
      <c r="DF1117" s="5"/>
    </row>
    <row r="1118" spans="10:110" ht="11.25"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  <c r="BF1118" s="5"/>
      <c r="BG1118" s="5"/>
      <c r="BH1118" s="5"/>
      <c r="BI1118" s="5"/>
      <c r="BJ1118" s="5"/>
      <c r="BK1118" s="5"/>
      <c r="BL1118" s="5"/>
      <c r="BM1118" s="5"/>
      <c r="BN1118" s="5"/>
      <c r="BO1118" s="5"/>
      <c r="BP1118" s="5"/>
      <c r="BQ1118" s="5"/>
      <c r="BR1118" s="5"/>
      <c r="BS1118" s="5"/>
      <c r="BT1118" s="5"/>
      <c r="BU1118" s="5"/>
      <c r="BV1118" s="5"/>
      <c r="BW1118" s="5"/>
      <c r="BX1118" s="5"/>
      <c r="BY1118" s="5"/>
      <c r="BZ1118" s="5"/>
      <c r="CA1118" s="5"/>
      <c r="CB1118" s="5"/>
      <c r="CC1118" s="5"/>
      <c r="CD1118" s="5"/>
      <c r="CE1118" s="5"/>
      <c r="CF1118" s="5"/>
      <c r="CG1118" s="5"/>
      <c r="CH1118" s="5"/>
      <c r="CI1118" s="5"/>
      <c r="CJ1118" s="5"/>
      <c r="CK1118" s="5"/>
      <c r="CL1118" s="5"/>
      <c r="CM1118" s="5"/>
      <c r="CN1118" s="5"/>
      <c r="CO1118" s="5"/>
      <c r="CP1118" s="5"/>
      <c r="CQ1118" s="5"/>
      <c r="CR1118" s="5"/>
      <c r="CS1118" s="5"/>
      <c r="CT1118" s="5"/>
      <c r="CU1118" s="5"/>
      <c r="CV1118" s="5"/>
      <c r="CW1118" s="5"/>
      <c r="CX1118" s="5"/>
      <c r="CY1118" s="5"/>
      <c r="CZ1118" s="5"/>
      <c r="DA1118" s="5"/>
      <c r="DB1118" s="5"/>
      <c r="DC1118" s="5"/>
      <c r="DD1118" s="5"/>
      <c r="DE1118" s="5"/>
      <c r="DF1118" s="5"/>
    </row>
    <row r="1119" spans="10:110" ht="11.25"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  <c r="BF1119" s="5"/>
      <c r="BG1119" s="5"/>
      <c r="BH1119" s="5"/>
      <c r="BI1119" s="5"/>
      <c r="BJ1119" s="5"/>
      <c r="BK1119" s="5"/>
      <c r="BL1119" s="5"/>
      <c r="BM1119" s="5"/>
      <c r="BN1119" s="5"/>
      <c r="BO1119" s="5"/>
      <c r="BP1119" s="5"/>
      <c r="BQ1119" s="5"/>
      <c r="BR1119" s="5"/>
      <c r="BS1119" s="5"/>
      <c r="BT1119" s="5"/>
      <c r="BU1119" s="5"/>
      <c r="BV1119" s="5"/>
      <c r="BW1119" s="5"/>
      <c r="BX1119" s="5"/>
      <c r="BY1119" s="5"/>
      <c r="BZ1119" s="5"/>
      <c r="CA1119" s="5"/>
      <c r="CB1119" s="5"/>
      <c r="CC1119" s="5"/>
      <c r="CD1119" s="5"/>
      <c r="CE1119" s="5"/>
      <c r="CF1119" s="5"/>
      <c r="CG1119" s="5"/>
      <c r="CH1119" s="5"/>
      <c r="CI1119" s="5"/>
      <c r="CJ1119" s="5"/>
      <c r="CK1119" s="5"/>
      <c r="CL1119" s="5"/>
      <c r="CM1119" s="5"/>
      <c r="CN1119" s="5"/>
      <c r="CO1119" s="5"/>
      <c r="CP1119" s="5"/>
      <c r="CQ1119" s="5"/>
      <c r="CR1119" s="5"/>
      <c r="CS1119" s="5"/>
      <c r="CT1119" s="5"/>
      <c r="CU1119" s="5"/>
      <c r="CV1119" s="5"/>
      <c r="CW1119" s="5"/>
      <c r="CX1119" s="5"/>
      <c r="CY1119" s="5"/>
      <c r="CZ1119" s="5"/>
      <c r="DA1119" s="5"/>
      <c r="DB1119" s="5"/>
      <c r="DC1119" s="5"/>
      <c r="DD1119" s="5"/>
      <c r="DE1119" s="5"/>
      <c r="DF1119" s="5"/>
    </row>
    <row r="1120" spans="10:110" ht="11.25"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  <c r="BF1120" s="5"/>
      <c r="BG1120" s="5"/>
      <c r="BH1120" s="5"/>
      <c r="BI1120" s="5"/>
      <c r="BJ1120" s="5"/>
      <c r="BK1120" s="5"/>
      <c r="BL1120" s="5"/>
      <c r="BM1120" s="5"/>
      <c r="BN1120" s="5"/>
      <c r="BO1120" s="5"/>
      <c r="BP1120" s="5"/>
      <c r="BQ1120" s="5"/>
      <c r="BR1120" s="5"/>
      <c r="BS1120" s="5"/>
      <c r="BT1120" s="5"/>
      <c r="BU1120" s="5"/>
      <c r="BV1120" s="5"/>
      <c r="BW1120" s="5"/>
      <c r="BX1120" s="5"/>
      <c r="BY1120" s="5"/>
      <c r="BZ1120" s="5"/>
      <c r="CA1120" s="5"/>
      <c r="CB1120" s="5"/>
      <c r="CC1120" s="5"/>
      <c r="CD1120" s="5"/>
      <c r="CE1120" s="5"/>
      <c r="CF1120" s="5"/>
      <c r="CG1120" s="5"/>
      <c r="CH1120" s="5"/>
      <c r="CI1120" s="5"/>
      <c r="CJ1120" s="5"/>
      <c r="CK1120" s="5"/>
      <c r="CL1120" s="5"/>
      <c r="CM1120" s="5"/>
      <c r="CN1120" s="5"/>
      <c r="CO1120" s="5"/>
      <c r="CP1120" s="5"/>
      <c r="CQ1120" s="5"/>
      <c r="CR1120" s="5"/>
      <c r="CS1120" s="5"/>
      <c r="CT1120" s="5"/>
      <c r="CU1120" s="5"/>
      <c r="CV1120" s="5"/>
      <c r="CW1120" s="5"/>
      <c r="CX1120" s="5"/>
      <c r="CY1120" s="5"/>
      <c r="CZ1120" s="5"/>
      <c r="DA1120" s="5"/>
      <c r="DB1120" s="5"/>
      <c r="DC1120" s="5"/>
      <c r="DD1120" s="5"/>
      <c r="DE1120" s="5"/>
      <c r="DF1120" s="5"/>
    </row>
    <row r="1121" spans="10:110" ht="11.25"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  <c r="BF1121" s="5"/>
      <c r="BG1121" s="5"/>
      <c r="BH1121" s="5"/>
      <c r="BI1121" s="5"/>
      <c r="BJ1121" s="5"/>
      <c r="BK1121" s="5"/>
      <c r="BL1121" s="5"/>
      <c r="BM1121" s="5"/>
      <c r="BN1121" s="5"/>
      <c r="BO1121" s="5"/>
      <c r="BP1121" s="5"/>
      <c r="BQ1121" s="5"/>
      <c r="BR1121" s="5"/>
      <c r="BS1121" s="5"/>
      <c r="BT1121" s="5"/>
      <c r="BU1121" s="5"/>
      <c r="BV1121" s="5"/>
      <c r="BW1121" s="5"/>
      <c r="BX1121" s="5"/>
      <c r="BY1121" s="5"/>
      <c r="BZ1121" s="5"/>
      <c r="CA1121" s="5"/>
      <c r="CB1121" s="5"/>
      <c r="CC1121" s="5"/>
      <c r="CD1121" s="5"/>
      <c r="CE1121" s="5"/>
      <c r="CF1121" s="5"/>
      <c r="CG1121" s="5"/>
      <c r="CH1121" s="5"/>
      <c r="CI1121" s="5"/>
      <c r="CJ1121" s="5"/>
      <c r="CK1121" s="5"/>
      <c r="CL1121" s="5"/>
      <c r="CM1121" s="5"/>
      <c r="CN1121" s="5"/>
      <c r="CO1121" s="5"/>
      <c r="CP1121" s="5"/>
      <c r="CQ1121" s="5"/>
      <c r="CR1121" s="5"/>
      <c r="CS1121" s="5"/>
      <c r="CT1121" s="5"/>
      <c r="CU1121" s="5"/>
      <c r="CV1121" s="5"/>
      <c r="CW1121" s="5"/>
      <c r="CX1121" s="5"/>
      <c r="CY1121" s="5"/>
      <c r="CZ1121" s="5"/>
      <c r="DA1121" s="5"/>
      <c r="DB1121" s="5"/>
      <c r="DC1121" s="5"/>
      <c r="DD1121" s="5"/>
      <c r="DE1121" s="5"/>
      <c r="DF1121" s="5"/>
    </row>
    <row r="1122" spans="10:110" ht="11.25"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  <c r="BF1122" s="5"/>
      <c r="BG1122" s="5"/>
      <c r="BH1122" s="5"/>
      <c r="BI1122" s="5"/>
      <c r="BJ1122" s="5"/>
      <c r="BK1122" s="5"/>
      <c r="BL1122" s="5"/>
      <c r="BM1122" s="5"/>
      <c r="BN1122" s="5"/>
      <c r="BO1122" s="5"/>
      <c r="BP1122" s="5"/>
      <c r="BQ1122" s="5"/>
      <c r="BR1122" s="5"/>
      <c r="BS1122" s="5"/>
      <c r="BT1122" s="5"/>
      <c r="BU1122" s="5"/>
      <c r="BV1122" s="5"/>
      <c r="BW1122" s="5"/>
      <c r="BX1122" s="5"/>
      <c r="BY1122" s="5"/>
      <c r="BZ1122" s="5"/>
      <c r="CA1122" s="5"/>
      <c r="CB1122" s="5"/>
      <c r="CC1122" s="5"/>
      <c r="CD1122" s="5"/>
      <c r="CE1122" s="5"/>
      <c r="CF1122" s="5"/>
      <c r="CG1122" s="5"/>
      <c r="CH1122" s="5"/>
      <c r="CI1122" s="5"/>
      <c r="CJ1122" s="5"/>
      <c r="CK1122" s="5"/>
      <c r="CL1122" s="5"/>
      <c r="CM1122" s="5"/>
      <c r="CN1122" s="5"/>
      <c r="CO1122" s="5"/>
      <c r="CP1122" s="5"/>
      <c r="CQ1122" s="5"/>
      <c r="CR1122" s="5"/>
      <c r="CS1122" s="5"/>
      <c r="CT1122" s="5"/>
      <c r="CU1122" s="5"/>
      <c r="CV1122" s="5"/>
      <c r="CW1122" s="5"/>
      <c r="CX1122" s="5"/>
      <c r="CY1122" s="5"/>
      <c r="CZ1122" s="5"/>
      <c r="DA1122" s="5"/>
      <c r="DB1122" s="5"/>
      <c r="DC1122" s="5"/>
      <c r="DD1122" s="5"/>
      <c r="DE1122" s="5"/>
      <c r="DF1122" s="5"/>
    </row>
    <row r="1123" spans="10:110" ht="11.25"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  <c r="BF1123" s="5"/>
      <c r="BG1123" s="5"/>
      <c r="BH1123" s="5"/>
      <c r="BI1123" s="5"/>
      <c r="BJ1123" s="5"/>
      <c r="BK1123" s="5"/>
      <c r="BL1123" s="5"/>
      <c r="BM1123" s="5"/>
      <c r="BN1123" s="5"/>
      <c r="BO1123" s="5"/>
      <c r="BP1123" s="5"/>
      <c r="BQ1123" s="5"/>
      <c r="BR1123" s="5"/>
      <c r="BS1123" s="5"/>
      <c r="BT1123" s="5"/>
      <c r="BU1123" s="5"/>
      <c r="BV1123" s="5"/>
      <c r="BW1123" s="5"/>
      <c r="BX1123" s="5"/>
      <c r="BY1123" s="5"/>
      <c r="BZ1123" s="5"/>
      <c r="CA1123" s="5"/>
      <c r="CB1123" s="5"/>
      <c r="CC1123" s="5"/>
      <c r="CD1123" s="5"/>
      <c r="CE1123" s="5"/>
      <c r="CF1123" s="5"/>
      <c r="CG1123" s="5"/>
      <c r="CH1123" s="5"/>
      <c r="CI1123" s="5"/>
      <c r="CJ1123" s="5"/>
      <c r="CK1123" s="5"/>
      <c r="CL1123" s="5"/>
      <c r="CM1123" s="5"/>
      <c r="CN1123" s="5"/>
      <c r="CO1123" s="5"/>
      <c r="CP1123" s="5"/>
      <c r="CQ1123" s="5"/>
      <c r="CR1123" s="5"/>
      <c r="CS1123" s="5"/>
      <c r="CT1123" s="5"/>
      <c r="CU1123" s="5"/>
      <c r="CV1123" s="5"/>
      <c r="CW1123" s="5"/>
      <c r="CX1123" s="5"/>
      <c r="CY1123" s="5"/>
      <c r="CZ1123" s="5"/>
      <c r="DA1123" s="5"/>
      <c r="DB1123" s="5"/>
      <c r="DC1123" s="5"/>
      <c r="DD1123" s="5"/>
      <c r="DE1123" s="5"/>
      <c r="DF1123" s="5"/>
    </row>
    <row r="1124" spans="10:110" ht="11.25"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  <c r="BF1124" s="5"/>
      <c r="BG1124" s="5"/>
      <c r="BH1124" s="5"/>
      <c r="BI1124" s="5"/>
      <c r="BJ1124" s="5"/>
      <c r="BK1124" s="5"/>
      <c r="BL1124" s="5"/>
      <c r="BM1124" s="5"/>
      <c r="BN1124" s="5"/>
      <c r="BO1124" s="5"/>
      <c r="BP1124" s="5"/>
      <c r="BQ1124" s="5"/>
      <c r="BR1124" s="5"/>
      <c r="BS1124" s="5"/>
      <c r="BT1124" s="5"/>
      <c r="BU1124" s="5"/>
      <c r="BV1124" s="5"/>
      <c r="BW1124" s="5"/>
      <c r="BX1124" s="5"/>
      <c r="BY1124" s="5"/>
      <c r="BZ1124" s="5"/>
      <c r="CA1124" s="5"/>
      <c r="CB1124" s="5"/>
      <c r="CC1124" s="5"/>
      <c r="CD1124" s="5"/>
      <c r="CE1124" s="5"/>
      <c r="CF1124" s="5"/>
      <c r="CG1124" s="5"/>
      <c r="CH1124" s="5"/>
      <c r="CI1124" s="5"/>
      <c r="CJ1124" s="5"/>
      <c r="CK1124" s="5"/>
      <c r="CL1124" s="5"/>
      <c r="CM1124" s="5"/>
      <c r="CN1124" s="5"/>
      <c r="CO1124" s="5"/>
      <c r="CP1124" s="5"/>
      <c r="CQ1124" s="5"/>
      <c r="CR1124" s="5"/>
      <c r="CS1124" s="5"/>
      <c r="CT1124" s="5"/>
      <c r="CU1124" s="5"/>
      <c r="CV1124" s="5"/>
      <c r="CW1124" s="5"/>
      <c r="CX1124" s="5"/>
      <c r="CY1124" s="5"/>
      <c r="CZ1124" s="5"/>
      <c r="DA1124" s="5"/>
      <c r="DB1124" s="5"/>
      <c r="DC1124" s="5"/>
      <c r="DD1124" s="5"/>
      <c r="DE1124" s="5"/>
      <c r="DF1124" s="5"/>
    </row>
    <row r="1125" spans="10:110" ht="11.25"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  <c r="BF1125" s="5"/>
      <c r="BG1125" s="5"/>
      <c r="BH1125" s="5"/>
      <c r="BI1125" s="5"/>
      <c r="BJ1125" s="5"/>
      <c r="BK1125" s="5"/>
      <c r="BL1125" s="5"/>
      <c r="BM1125" s="5"/>
      <c r="BN1125" s="5"/>
      <c r="BO1125" s="5"/>
      <c r="BP1125" s="5"/>
      <c r="BQ1125" s="5"/>
      <c r="BR1125" s="5"/>
      <c r="BS1125" s="5"/>
      <c r="BT1125" s="5"/>
      <c r="BU1125" s="5"/>
      <c r="BV1125" s="5"/>
      <c r="BW1125" s="5"/>
      <c r="BX1125" s="5"/>
      <c r="BY1125" s="5"/>
      <c r="BZ1125" s="5"/>
      <c r="CA1125" s="5"/>
      <c r="CB1125" s="5"/>
      <c r="CC1125" s="5"/>
      <c r="CD1125" s="5"/>
      <c r="CE1125" s="5"/>
      <c r="CF1125" s="5"/>
      <c r="CG1125" s="5"/>
      <c r="CH1125" s="5"/>
      <c r="CI1125" s="5"/>
      <c r="CJ1125" s="5"/>
      <c r="CK1125" s="5"/>
      <c r="CL1125" s="5"/>
      <c r="CM1125" s="5"/>
      <c r="CN1125" s="5"/>
      <c r="CO1125" s="5"/>
      <c r="CP1125" s="5"/>
      <c r="CQ1125" s="5"/>
      <c r="CR1125" s="5"/>
      <c r="CS1125" s="5"/>
      <c r="CT1125" s="5"/>
      <c r="CU1125" s="5"/>
      <c r="CV1125" s="5"/>
      <c r="CW1125" s="5"/>
      <c r="CX1125" s="5"/>
      <c r="CY1125" s="5"/>
      <c r="CZ1125" s="5"/>
      <c r="DA1125" s="5"/>
      <c r="DB1125" s="5"/>
      <c r="DC1125" s="5"/>
      <c r="DD1125" s="5"/>
      <c r="DE1125" s="5"/>
      <c r="DF1125" s="5"/>
    </row>
    <row r="1126" spans="10:110" ht="11.25"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  <c r="BF1126" s="5"/>
      <c r="BG1126" s="5"/>
      <c r="BH1126" s="5"/>
      <c r="BI1126" s="5"/>
      <c r="BJ1126" s="5"/>
      <c r="BK1126" s="5"/>
      <c r="BL1126" s="5"/>
      <c r="BM1126" s="5"/>
      <c r="BN1126" s="5"/>
      <c r="BO1126" s="5"/>
      <c r="BP1126" s="5"/>
      <c r="BQ1126" s="5"/>
      <c r="BR1126" s="5"/>
      <c r="BS1126" s="5"/>
      <c r="BT1126" s="5"/>
      <c r="BU1126" s="5"/>
      <c r="BV1126" s="5"/>
      <c r="BW1126" s="5"/>
      <c r="BX1126" s="5"/>
      <c r="BY1126" s="5"/>
      <c r="BZ1126" s="5"/>
      <c r="CA1126" s="5"/>
      <c r="CB1126" s="5"/>
      <c r="CC1126" s="5"/>
      <c r="CD1126" s="5"/>
      <c r="CE1126" s="5"/>
      <c r="CF1126" s="5"/>
      <c r="CG1126" s="5"/>
      <c r="CH1126" s="5"/>
      <c r="CI1126" s="5"/>
      <c r="CJ1126" s="5"/>
      <c r="CK1126" s="5"/>
      <c r="CL1126" s="5"/>
      <c r="CM1126" s="5"/>
      <c r="CN1126" s="5"/>
      <c r="CO1126" s="5"/>
      <c r="CP1126" s="5"/>
      <c r="CQ1126" s="5"/>
      <c r="CR1126" s="5"/>
      <c r="CS1126" s="5"/>
      <c r="CT1126" s="5"/>
      <c r="CU1126" s="5"/>
      <c r="CV1126" s="5"/>
      <c r="CW1126" s="5"/>
      <c r="CX1126" s="5"/>
      <c r="CY1126" s="5"/>
      <c r="CZ1126" s="5"/>
      <c r="DA1126" s="5"/>
      <c r="DB1126" s="5"/>
      <c r="DC1126" s="5"/>
      <c r="DD1126" s="5"/>
      <c r="DE1126" s="5"/>
      <c r="DF1126" s="5"/>
    </row>
    <row r="1127" spans="10:110" ht="11.25"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  <c r="BF1127" s="5"/>
      <c r="BG1127" s="5"/>
      <c r="BH1127" s="5"/>
      <c r="BI1127" s="5"/>
      <c r="BJ1127" s="5"/>
      <c r="BK1127" s="5"/>
      <c r="BL1127" s="5"/>
      <c r="BM1127" s="5"/>
      <c r="BN1127" s="5"/>
      <c r="BO1127" s="5"/>
      <c r="BP1127" s="5"/>
      <c r="BQ1127" s="5"/>
      <c r="BR1127" s="5"/>
      <c r="BS1127" s="5"/>
      <c r="BT1127" s="5"/>
      <c r="BU1127" s="5"/>
      <c r="BV1127" s="5"/>
      <c r="BW1127" s="5"/>
      <c r="BX1127" s="5"/>
      <c r="BY1127" s="5"/>
      <c r="BZ1127" s="5"/>
      <c r="CA1127" s="5"/>
      <c r="CB1127" s="5"/>
      <c r="CC1127" s="5"/>
      <c r="CD1127" s="5"/>
      <c r="CE1127" s="5"/>
      <c r="CF1127" s="5"/>
      <c r="CG1127" s="5"/>
      <c r="CH1127" s="5"/>
      <c r="CI1127" s="5"/>
      <c r="CJ1127" s="5"/>
      <c r="CK1127" s="5"/>
      <c r="CL1127" s="5"/>
      <c r="CM1127" s="5"/>
      <c r="CN1127" s="5"/>
      <c r="CO1127" s="5"/>
      <c r="CP1127" s="5"/>
      <c r="CQ1127" s="5"/>
      <c r="CR1127" s="5"/>
      <c r="CS1127" s="5"/>
      <c r="CT1127" s="5"/>
      <c r="CU1127" s="5"/>
      <c r="CV1127" s="5"/>
      <c r="CW1127" s="5"/>
      <c r="CX1127" s="5"/>
      <c r="CY1127" s="5"/>
      <c r="CZ1127" s="5"/>
      <c r="DA1127" s="5"/>
      <c r="DB1127" s="5"/>
      <c r="DC1127" s="5"/>
      <c r="DD1127" s="5"/>
      <c r="DE1127" s="5"/>
      <c r="DF1127" s="5"/>
    </row>
    <row r="1128" spans="10:110" ht="11.25"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  <c r="BF1128" s="5"/>
      <c r="BG1128" s="5"/>
      <c r="BH1128" s="5"/>
      <c r="BI1128" s="5"/>
      <c r="BJ1128" s="5"/>
      <c r="BK1128" s="5"/>
      <c r="BL1128" s="5"/>
      <c r="BM1128" s="5"/>
      <c r="BN1128" s="5"/>
      <c r="BO1128" s="5"/>
      <c r="BP1128" s="5"/>
      <c r="BQ1128" s="5"/>
      <c r="BR1128" s="5"/>
      <c r="BS1128" s="5"/>
      <c r="BT1128" s="5"/>
      <c r="BU1128" s="5"/>
      <c r="BV1128" s="5"/>
      <c r="BW1128" s="5"/>
      <c r="BX1128" s="5"/>
      <c r="BY1128" s="5"/>
      <c r="BZ1128" s="5"/>
      <c r="CA1128" s="5"/>
      <c r="CB1128" s="5"/>
      <c r="CC1128" s="5"/>
      <c r="CD1128" s="5"/>
      <c r="CE1128" s="5"/>
      <c r="CF1128" s="5"/>
      <c r="CG1128" s="5"/>
      <c r="CH1128" s="5"/>
      <c r="CI1128" s="5"/>
      <c r="CJ1128" s="5"/>
      <c r="CK1128" s="5"/>
      <c r="CL1128" s="5"/>
      <c r="CM1128" s="5"/>
      <c r="CN1128" s="5"/>
      <c r="CO1128" s="5"/>
      <c r="CP1128" s="5"/>
      <c r="CQ1128" s="5"/>
      <c r="CR1128" s="5"/>
      <c r="CS1128" s="5"/>
      <c r="CT1128" s="5"/>
      <c r="CU1128" s="5"/>
      <c r="CV1128" s="5"/>
      <c r="CW1128" s="5"/>
      <c r="CX1128" s="5"/>
      <c r="CY1128" s="5"/>
      <c r="CZ1128" s="5"/>
      <c r="DA1128" s="5"/>
      <c r="DB1128" s="5"/>
      <c r="DC1128" s="5"/>
      <c r="DD1128" s="5"/>
      <c r="DE1128" s="5"/>
      <c r="DF1128" s="5"/>
    </row>
    <row r="1129" spans="10:110" ht="11.25"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  <c r="BF1129" s="5"/>
      <c r="BG1129" s="5"/>
      <c r="BH1129" s="5"/>
      <c r="BI1129" s="5"/>
      <c r="BJ1129" s="5"/>
      <c r="BK1129" s="5"/>
      <c r="BL1129" s="5"/>
      <c r="BM1129" s="5"/>
      <c r="BN1129" s="5"/>
      <c r="BO1129" s="5"/>
      <c r="BP1129" s="5"/>
      <c r="BQ1129" s="5"/>
      <c r="BR1129" s="5"/>
      <c r="BS1129" s="5"/>
      <c r="BT1129" s="5"/>
      <c r="BU1129" s="5"/>
      <c r="BV1129" s="5"/>
      <c r="BW1129" s="5"/>
      <c r="BX1129" s="5"/>
      <c r="BY1129" s="5"/>
      <c r="BZ1129" s="5"/>
      <c r="CA1129" s="5"/>
      <c r="CB1129" s="5"/>
      <c r="CC1129" s="5"/>
      <c r="CD1129" s="5"/>
      <c r="CE1129" s="5"/>
      <c r="CF1129" s="5"/>
      <c r="CG1129" s="5"/>
      <c r="CH1129" s="5"/>
      <c r="CI1129" s="5"/>
      <c r="CJ1129" s="5"/>
      <c r="CK1129" s="5"/>
      <c r="CL1129" s="5"/>
      <c r="CM1129" s="5"/>
      <c r="CN1129" s="5"/>
      <c r="CO1129" s="5"/>
      <c r="CP1129" s="5"/>
      <c r="CQ1129" s="5"/>
      <c r="CR1129" s="5"/>
      <c r="CS1129" s="5"/>
      <c r="CT1129" s="5"/>
      <c r="CU1129" s="5"/>
      <c r="CV1129" s="5"/>
      <c r="CW1129" s="5"/>
      <c r="CX1129" s="5"/>
      <c r="CY1129" s="5"/>
      <c r="CZ1129" s="5"/>
      <c r="DA1129" s="5"/>
      <c r="DB1129" s="5"/>
      <c r="DC1129" s="5"/>
      <c r="DD1129" s="5"/>
      <c r="DE1129" s="5"/>
      <c r="DF1129" s="5"/>
    </row>
    <row r="1130" spans="10:110" ht="11.25"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  <c r="BF1130" s="5"/>
      <c r="BG1130" s="5"/>
      <c r="BH1130" s="5"/>
      <c r="BI1130" s="5"/>
      <c r="BJ1130" s="5"/>
      <c r="BK1130" s="5"/>
      <c r="BL1130" s="5"/>
      <c r="BM1130" s="5"/>
      <c r="BN1130" s="5"/>
      <c r="BO1130" s="5"/>
      <c r="BP1130" s="5"/>
      <c r="BQ1130" s="5"/>
      <c r="BR1130" s="5"/>
      <c r="BS1130" s="5"/>
      <c r="BT1130" s="5"/>
      <c r="BU1130" s="5"/>
      <c r="BV1130" s="5"/>
      <c r="BW1130" s="5"/>
      <c r="BX1130" s="5"/>
      <c r="BY1130" s="5"/>
      <c r="BZ1130" s="5"/>
      <c r="CA1130" s="5"/>
      <c r="CB1130" s="5"/>
      <c r="CC1130" s="5"/>
      <c r="CD1130" s="5"/>
      <c r="CE1130" s="5"/>
      <c r="CF1130" s="5"/>
      <c r="CG1130" s="5"/>
      <c r="CH1130" s="5"/>
      <c r="CI1130" s="5"/>
      <c r="CJ1130" s="5"/>
      <c r="CK1130" s="5"/>
      <c r="CL1130" s="5"/>
      <c r="CM1130" s="5"/>
      <c r="CN1130" s="5"/>
      <c r="CO1130" s="5"/>
      <c r="CP1130" s="5"/>
      <c r="CQ1130" s="5"/>
      <c r="CR1130" s="5"/>
      <c r="CS1130" s="5"/>
      <c r="CT1130" s="5"/>
      <c r="CU1130" s="5"/>
      <c r="CV1130" s="5"/>
      <c r="CW1130" s="5"/>
      <c r="CX1130" s="5"/>
      <c r="CY1130" s="5"/>
      <c r="CZ1130" s="5"/>
      <c r="DA1130" s="5"/>
      <c r="DB1130" s="5"/>
      <c r="DC1130" s="5"/>
      <c r="DD1130" s="5"/>
      <c r="DE1130" s="5"/>
      <c r="DF1130" s="5"/>
    </row>
    <row r="1131" spans="10:110" ht="11.25"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  <c r="BF1131" s="5"/>
      <c r="BG1131" s="5"/>
      <c r="BH1131" s="5"/>
      <c r="BI1131" s="5"/>
      <c r="BJ1131" s="5"/>
      <c r="BK1131" s="5"/>
      <c r="BL1131" s="5"/>
      <c r="BM1131" s="5"/>
      <c r="BN1131" s="5"/>
      <c r="BO1131" s="5"/>
      <c r="BP1131" s="5"/>
      <c r="BQ1131" s="5"/>
      <c r="BR1131" s="5"/>
      <c r="BS1131" s="5"/>
      <c r="BT1131" s="5"/>
      <c r="BU1131" s="5"/>
      <c r="BV1131" s="5"/>
      <c r="BW1131" s="5"/>
      <c r="BX1131" s="5"/>
      <c r="BY1131" s="5"/>
      <c r="BZ1131" s="5"/>
      <c r="CA1131" s="5"/>
      <c r="CB1131" s="5"/>
      <c r="CC1131" s="5"/>
      <c r="CD1131" s="5"/>
      <c r="CE1131" s="5"/>
      <c r="CF1131" s="5"/>
      <c r="CG1131" s="5"/>
      <c r="CH1131" s="5"/>
      <c r="CI1131" s="5"/>
      <c r="CJ1131" s="5"/>
      <c r="CK1131" s="5"/>
      <c r="CL1131" s="5"/>
      <c r="CM1131" s="5"/>
      <c r="CN1131" s="5"/>
      <c r="CO1131" s="5"/>
      <c r="CP1131" s="5"/>
      <c r="CQ1131" s="5"/>
      <c r="CR1131" s="5"/>
      <c r="CS1131" s="5"/>
      <c r="CT1131" s="5"/>
      <c r="CU1131" s="5"/>
      <c r="CV1131" s="5"/>
      <c r="CW1131" s="5"/>
      <c r="CX1131" s="5"/>
      <c r="CY1131" s="5"/>
      <c r="CZ1131" s="5"/>
      <c r="DA1131" s="5"/>
      <c r="DB1131" s="5"/>
      <c r="DC1131" s="5"/>
      <c r="DD1131" s="5"/>
      <c r="DE1131" s="5"/>
      <c r="DF1131" s="5"/>
    </row>
    <row r="1132" spans="10:110" ht="11.25"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  <c r="BF1132" s="5"/>
      <c r="BG1132" s="5"/>
      <c r="BH1132" s="5"/>
      <c r="BI1132" s="5"/>
      <c r="BJ1132" s="5"/>
      <c r="BK1132" s="5"/>
      <c r="BL1132" s="5"/>
      <c r="BM1132" s="5"/>
      <c r="BN1132" s="5"/>
      <c r="BO1132" s="5"/>
      <c r="BP1132" s="5"/>
      <c r="BQ1132" s="5"/>
      <c r="BR1132" s="5"/>
      <c r="BS1132" s="5"/>
      <c r="BT1132" s="5"/>
      <c r="BU1132" s="5"/>
      <c r="BV1132" s="5"/>
      <c r="BW1132" s="5"/>
      <c r="BX1132" s="5"/>
      <c r="BY1132" s="5"/>
      <c r="BZ1132" s="5"/>
      <c r="CA1132" s="5"/>
      <c r="CB1132" s="5"/>
      <c r="CC1132" s="5"/>
      <c r="CD1132" s="5"/>
      <c r="CE1132" s="5"/>
      <c r="CF1132" s="5"/>
      <c r="CG1132" s="5"/>
      <c r="CH1132" s="5"/>
      <c r="CI1132" s="5"/>
      <c r="CJ1132" s="5"/>
      <c r="CK1132" s="5"/>
      <c r="CL1132" s="5"/>
      <c r="CM1132" s="5"/>
      <c r="CN1132" s="5"/>
      <c r="CO1132" s="5"/>
      <c r="CP1132" s="5"/>
      <c r="CQ1132" s="5"/>
      <c r="CR1132" s="5"/>
      <c r="CS1132" s="5"/>
      <c r="CT1132" s="5"/>
      <c r="CU1132" s="5"/>
      <c r="CV1132" s="5"/>
      <c r="CW1132" s="5"/>
      <c r="CX1132" s="5"/>
      <c r="CY1132" s="5"/>
      <c r="CZ1132" s="5"/>
      <c r="DA1132" s="5"/>
      <c r="DB1132" s="5"/>
      <c r="DC1132" s="5"/>
      <c r="DD1132" s="5"/>
      <c r="DE1132" s="5"/>
      <c r="DF1132" s="5"/>
    </row>
    <row r="1133" spans="10:110" ht="11.25"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  <c r="BF1133" s="5"/>
      <c r="BG1133" s="5"/>
      <c r="BH1133" s="5"/>
      <c r="BI1133" s="5"/>
      <c r="BJ1133" s="5"/>
      <c r="BK1133" s="5"/>
      <c r="BL1133" s="5"/>
      <c r="BM1133" s="5"/>
      <c r="BN1133" s="5"/>
      <c r="BO1133" s="5"/>
      <c r="BP1133" s="5"/>
      <c r="BQ1133" s="5"/>
      <c r="BR1133" s="5"/>
      <c r="BS1133" s="5"/>
      <c r="BT1133" s="5"/>
      <c r="BU1133" s="5"/>
      <c r="BV1133" s="5"/>
      <c r="BW1133" s="5"/>
      <c r="BX1133" s="5"/>
      <c r="BY1133" s="5"/>
      <c r="BZ1133" s="5"/>
      <c r="CA1133" s="5"/>
      <c r="CB1133" s="5"/>
      <c r="CC1133" s="5"/>
      <c r="CD1133" s="5"/>
      <c r="CE1133" s="5"/>
      <c r="CF1133" s="5"/>
      <c r="CG1133" s="5"/>
      <c r="CH1133" s="5"/>
      <c r="CI1133" s="5"/>
      <c r="CJ1133" s="5"/>
      <c r="CK1133" s="5"/>
      <c r="CL1133" s="5"/>
      <c r="CM1133" s="5"/>
      <c r="CN1133" s="5"/>
      <c r="CO1133" s="5"/>
      <c r="CP1133" s="5"/>
      <c r="CQ1133" s="5"/>
      <c r="CR1133" s="5"/>
      <c r="CS1133" s="5"/>
      <c r="CT1133" s="5"/>
      <c r="CU1133" s="5"/>
      <c r="CV1133" s="5"/>
      <c r="CW1133" s="5"/>
      <c r="CX1133" s="5"/>
      <c r="CY1133" s="5"/>
      <c r="CZ1133" s="5"/>
      <c r="DA1133" s="5"/>
      <c r="DB1133" s="5"/>
      <c r="DC1133" s="5"/>
      <c r="DD1133" s="5"/>
      <c r="DE1133" s="5"/>
      <c r="DF1133" s="5"/>
    </row>
    <row r="1134" spans="10:110" ht="11.25"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  <c r="BF1134" s="5"/>
      <c r="BG1134" s="5"/>
      <c r="BH1134" s="5"/>
      <c r="BI1134" s="5"/>
      <c r="BJ1134" s="5"/>
      <c r="BK1134" s="5"/>
      <c r="BL1134" s="5"/>
      <c r="BM1134" s="5"/>
      <c r="BN1134" s="5"/>
      <c r="BO1134" s="5"/>
      <c r="BP1134" s="5"/>
      <c r="BQ1134" s="5"/>
      <c r="BR1134" s="5"/>
      <c r="BS1134" s="5"/>
      <c r="BT1134" s="5"/>
      <c r="BU1134" s="5"/>
      <c r="BV1134" s="5"/>
      <c r="BW1134" s="5"/>
      <c r="BX1134" s="5"/>
      <c r="BY1134" s="5"/>
      <c r="BZ1134" s="5"/>
      <c r="CA1134" s="5"/>
      <c r="CB1134" s="5"/>
      <c r="CC1134" s="5"/>
      <c r="CD1134" s="5"/>
      <c r="CE1134" s="5"/>
      <c r="CF1134" s="5"/>
      <c r="CG1134" s="5"/>
      <c r="CH1134" s="5"/>
      <c r="CI1134" s="5"/>
      <c r="CJ1134" s="5"/>
      <c r="CK1134" s="5"/>
      <c r="CL1134" s="5"/>
      <c r="CM1134" s="5"/>
      <c r="CN1134" s="5"/>
      <c r="CO1134" s="5"/>
      <c r="CP1134" s="5"/>
      <c r="CQ1134" s="5"/>
      <c r="CR1134" s="5"/>
      <c r="CS1134" s="5"/>
      <c r="CT1134" s="5"/>
      <c r="CU1134" s="5"/>
      <c r="CV1134" s="5"/>
      <c r="CW1134" s="5"/>
      <c r="CX1134" s="5"/>
      <c r="CY1134" s="5"/>
      <c r="CZ1134" s="5"/>
      <c r="DA1134" s="5"/>
      <c r="DB1134" s="5"/>
      <c r="DC1134" s="5"/>
      <c r="DD1134" s="5"/>
      <c r="DE1134" s="5"/>
      <c r="DF1134" s="5"/>
    </row>
    <row r="1135" spans="10:110" ht="11.25"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  <c r="BF1135" s="5"/>
      <c r="BG1135" s="5"/>
      <c r="BH1135" s="5"/>
      <c r="BI1135" s="5"/>
      <c r="BJ1135" s="5"/>
      <c r="BK1135" s="5"/>
      <c r="BL1135" s="5"/>
      <c r="BM1135" s="5"/>
      <c r="BN1135" s="5"/>
      <c r="BO1135" s="5"/>
      <c r="BP1135" s="5"/>
      <c r="BQ1135" s="5"/>
      <c r="BR1135" s="5"/>
      <c r="BS1135" s="5"/>
      <c r="BT1135" s="5"/>
      <c r="BU1135" s="5"/>
      <c r="BV1135" s="5"/>
      <c r="BW1135" s="5"/>
      <c r="BX1135" s="5"/>
      <c r="BY1135" s="5"/>
      <c r="BZ1135" s="5"/>
      <c r="CA1135" s="5"/>
      <c r="CB1135" s="5"/>
      <c r="CC1135" s="5"/>
      <c r="CD1135" s="5"/>
      <c r="CE1135" s="5"/>
      <c r="CF1135" s="5"/>
      <c r="CG1135" s="5"/>
      <c r="CH1135" s="5"/>
      <c r="CI1135" s="5"/>
      <c r="CJ1135" s="5"/>
      <c r="CK1135" s="5"/>
      <c r="CL1135" s="5"/>
      <c r="CM1135" s="5"/>
      <c r="CN1135" s="5"/>
      <c r="CO1135" s="5"/>
      <c r="CP1135" s="5"/>
      <c r="CQ1135" s="5"/>
      <c r="CR1135" s="5"/>
      <c r="CS1135" s="5"/>
      <c r="CT1135" s="5"/>
      <c r="CU1135" s="5"/>
      <c r="CV1135" s="5"/>
      <c r="CW1135" s="5"/>
      <c r="CX1135" s="5"/>
      <c r="CY1135" s="5"/>
      <c r="CZ1135" s="5"/>
      <c r="DA1135" s="5"/>
      <c r="DB1135" s="5"/>
      <c r="DC1135" s="5"/>
      <c r="DD1135" s="5"/>
      <c r="DE1135" s="5"/>
      <c r="DF1135" s="5"/>
    </row>
    <row r="1136" spans="10:110" ht="11.25"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  <c r="BF1136" s="5"/>
      <c r="BG1136" s="5"/>
      <c r="BH1136" s="5"/>
      <c r="BI1136" s="5"/>
      <c r="BJ1136" s="5"/>
      <c r="BK1136" s="5"/>
      <c r="BL1136" s="5"/>
      <c r="BM1136" s="5"/>
      <c r="BN1136" s="5"/>
      <c r="BO1136" s="5"/>
      <c r="BP1136" s="5"/>
      <c r="BQ1136" s="5"/>
      <c r="BR1136" s="5"/>
      <c r="BS1136" s="5"/>
      <c r="BT1136" s="5"/>
      <c r="BU1136" s="5"/>
      <c r="BV1136" s="5"/>
      <c r="BW1136" s="5"/>
      <c r="BX1136" s="5"/>
      <c r="BY1136" s="5"/>
      <c r="BZ1136" s="5"/>
      <c r="CA1136" s="5"/>
      <c r="CB1136" s="5"/>
      <c r="CC1136" s="5"/>
      <c r="CD1136" s="5"/>
      <c r="CE1136" s="5"/>
      <c r="CF1136" s="5"/>
      <c r="CG1136" s="5"/>
      <c r="CH1136" s="5"/>
      <c r="CI1136" s="5"/>
      <c r="CJ1136" s="5"/>
      <c r="CK1136" s="5"/>
      <c r="CL1136" s="5"/>
      <c r="CM1136" s="5"/>
      <c r="CN1136" s="5"/>
      <c r="CO1136" s="5"/>
      <c r="CP1136" s="5"/>
      <c r="CQ1136" s="5"/>
      <c r="CR1136" s="5"/>
      <c r="CS1136" s="5"/>
      <c r="CT1136" s="5"/>
      <c r="CU1136" s="5"/>
      <c r="CV1136" s="5"/>
      <c r="CW1136" s="5"/>
      <c r="CX1136" s="5"/>
      <c r="CY1136" s="5"/>
      <c r="CZ1136" s="5"/>
      <c r="DA1136" s="5"/>
      <c r="DB1136" s="5"/>
      <c r="DC1136" s="5"/>
      <c r="DD1136" s="5"/>
      <c r="DE1136" s="5"/>
      <c r="DF1136" s="5"/>
    </row>
    <row r="1137" spans="10:110" ht="11.25"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  <c r="BF1137" s="5"/>
      <c r="BG1137" s="5"/>
      <c r="BH1137" s="5"/>
      <c r="BI1137" s="5"/>
      <c r="BJ1137" s="5"/>
      <c r="BK1137" s="5"/>
      <c r="BL1137" s="5"/>
      <c r="BM1137" s="5"/>
      <c r="BN1137" s="5"/>
      <c r="BO1137" s="5"/>
      <c r="BP1137" s="5"/>
      <c r="BQ1137" s="5"/>
      <c r="BR1137" s="5"/>
      <c r="BS1137" s="5"/>
      <c r="BT1137" s="5"/>
      <c r="BU1137" s="5"/>
      <c r="BV1137" s="5"/>
      <c r="BW1137" s="5"/>
      <c r="BX1137" s="5"/>
      <c r="BY1137" s="5"/>
      <c r="BZ1137" s="5"/>
      <c r="CA1137" s="5"/>
      <c r="CB1137" s="5"/>
      <c r="CC1137" s="5"/>
      <c r="CD1137" s="5"/>
      <c r="CE1137" s="5"/>
      <c r="CF1137" s="5"/>
      <c r="CG1137" s="5"/>
      <c r="CH1137" s="5"/>
      <c r="CI1137" s="5"/>
      <c r="CJ1137" s="5"/>
      <c r="CK1137" s="5"/>
      <c r="CL1137" s="5"/>
      <c r="CM1137" s="5"/>
      <c r="CN1137" s="5"/>
      <c r="CO1137" s="5"/>
      <c r="CP1137" s="5"/>
      <c r="CQ1137" s="5"/>
      <c r="CR1137" s="5"/>
      <c r="CS1137" s="5"/>
      <c r="CT1137" s="5"/>
      <c r="CU1137" s="5"/>
      <c r="CV1137" s="5"/>
      <c r="CW1137" s="5"/>
      <c r="CX1137" s="5"/>
      <c r="CY1137" s="5"/>
      <c r="CZ1137" s="5"/>
      <c r="DA1137" s="5"/>
      <c r="DB1137" s="5"/>
      <c r="DC1137" s="5"/>
      <c r="DD1137" s="5"/>
      <c r="DE1137" s="5"/>
      <c r="DF1137" s="5"/>
    </row>
    <row r="1138" spans="10:110" ht="11.25"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  <c r="BF1138" s="5"/>
      <c r="BG1138" s="5"/>
      <c r="BH1138" s="5"/>
      <c r="BI1138" s="5"/>
      <c r="BJ1138" s="5"/>
      <c r="BK1138" s="5"/>
      <c r="BL1138" s="5"/>
      <c r="BM1138" s="5"/>
      <c r="BN1138" s="5"/>
      <c r="BO1138" s="5"/>
      <c r="BP1138" s="5"/>
      <c r="BQ1138" s="5"/>
      <c r="BR1138" s="5"/>
      <c r="BS1138" s="5"/>
      <c r="BT1138" s="5"/>
      <c r="BU1138" s="5"/>
      <c r="BV1138" s="5"/>
      <c r="BW1138" s="5"/>
      <c r="BX1138" s="5"/>
      <c r="BY1138" s="5"/>
      <c r="BZ1138" s="5"/>
      <c r="CA1138" s="5"/>
      <c r="CB1138" s="5"/>
      <c r="CC1138" s="5"/>
      <c r="CD1138" s="5"/>
      <c r="CE1138" s="5"/>
      <c r="CF1138" s="5"/>
      <c r="CG1138" s="5"/>
      <c r="CH1138" s="5"/>
      <c r="CI1138" s="5"/>
      <c r="CJ1138" s="5"/>
      <c r="CK1138" s="5"/>
      <c r="CL1138" s="5"/>
      <c r="CM1138" s="5"/>
      <c r="CN1138" s="5"/>
      <c r="CO1138" s="5"/>
      <c r="CP1138" s="5"/>
      <c r="CQ1138" s="5"/>
      <c r="CR1138" s="5"/>
      <c r="CS1138" s="5"/>
      <c r="CT1138" s="5"/>
      <c r="CU1138" s="5"/>
      <c r="CV1138" s="5"/>
      <c r="CW1138" s="5"/>
      <c r="CX1138" s="5"/>
      <c r="CY1138" s="5"/>
      <c r="CZ1138" s="5"/>
      <c r="DA1138" s="5"/>
      <c r="DB1138" s="5"/>
      <c r="DC1138" s="5"/>
      <c r="DD1138" s="5"/>
      <c r="DE1138" s="5"/>
      <c r="DF1138" s="5"/>
    </row>
    <row r="1139" spans="10:110" ht="11.25"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5"/>
      <c r="BF1139" s="5"/>
      <c r="BG1139" s="5"/>
      <c r="BH1139" s="5"/>
      <c r="BI1139" s="5"/>
      <c r="BJ1139" s="5"/>
      <c r="BK1139" s="5"/>
      <c r="BL1139" s="5"/>
      <c r="BM1139" s="5"/>
      <c r="BN1139" s="5"/>
      <c r="BO1139" s="5"/>
      <c r="BP1139" s="5"/>
      <c r="BQ1139" s="5"/>
      <c r="BR1139" s="5"/>
      <c r="BS1139" s="5"/>
      <c r="BT1139" s="5"/>
      <c r="BU1139" s="5"/>
      <c r="BV1139" s="5"/>
      <c r="BW1139" s="5"/>
      <c r="BX1139" s="5"/>
      <c r="BY1139" s="5"/>
      <c r="BZ1139" s="5"/>
      <c r="CA1139" s="5"/>
      <c r="CB1139" s="5"/>
      <c r="CC1139" s="5"/>
      <c r="CD1139" s="5"/>
      <c r="CE1139" s="5"/>
      <c r="CF1139" s="5"/>
      <c r="CG1139" s="5"/>
      <c r="CH1139" s="5"/>
      <c r="CI1139" s="5"/>
      <c r="CJ1139" s="5"/>
      <c r="CK1139" s="5"/>
      <c r="CL1139" s="5"/>
      <c r="CM1139" s="5"/>
      <c r="CN1139" s="5"/>
      <c r="CO1139" s="5"/>
      <c r="CP1139" s="5"/>
      <c r="CQ1139" s="5"/>
      <c r="CR1139" s="5"/>
      <c r="CS1139" s="5"/>
      <c r="CT1139" s="5"/>
      <c r="CU1139" s="5"/>
      <c r="CV1139" s="5"/>
      <c r="CW1139" s="5"/>
      <c r="CX1139" s="5"/>
      <c r="CY1139" s="5"/>
      <c r="CZ1139" s="5"/>
      <c r="DA1139" s="5"/>
      <c r="DB1139" s="5"/>
      <c r="DC1139" s="5"/>
      <c r="DD1139" s="5"/>
      <c r="DE1139" s="5"/>
      <c r="DF1139" s="5"/>
    </row>
    <row r="1140" spans="10:110" ht="11.25"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5"/>
      <c r="BF1140" s="5"/>
      <c r="BG1140" s="5"/>
      <c r="BH1140" s="5"/>
      <c r="BI1140" s="5"/>
      <c r="BJ1140" s="5"/>
      <c r="BK1140" s="5"/>
      <c r="BL1140" s="5"/>
      <c r="BM1140" s="5"/>
      <c r="BN1140" s="5"/>
      <c r="BO1140" s="5"/>
      <c r="BP1140" s="5"/>
      <c r="BQ1140" s="5"/>
      <c r="BR1140" s="5"/>
      <c r="BS1140" s="5"/>
      <c r="BT1140" s="5"/>
      <c r="BU1140" s="5"/>
      <c r="BV1140" s="5"/>
      <c r="BW1140" s="5"/>
      <c r="BX1140" s="5"/>
      <c r="BY1140" s="5"/>
      <c r="BZ1140" s="5"/>
      <c r="CA1140" s="5"/>
      <c r="CB1140" s="5"/>
      <c r="CC1140" s="5"/>
      <c r="CD1140" s="5"/>
      <c r="CE1140" s="5"/>
      <c r="CF1140" s="5"/>
      <c r="CG1140" s="5"/>
      <c r="CH1140" s="5"/>
      <c r="CI1140" s="5"/>
      <c r="CJ1140" s="5"/>
      <c r="CK1140" s="5"/>
      <c r="CL1140" s="5"/>
      <c r="CM1140" s="5"/>
      <c r="CN1140" s="5"/>
      <c r="CO1140" s="5"/>
      <c r="CP1140" s="5"/>
      <c r="CQ1140" s="5"/>
      <c r="CR1140" s="5"/>
      <c r="CS1140" s="5"/>
      <c r="CT1140" s="5"/>
      <c r="CU1140" s="5"/>
      <c r="CV1140" s="5"/>
      <c r="CW1140" s="5"/>
      <c r="CX1140" s="5"/>
      <c r="CY1140" s="5"/>
      <c r="CZ1140" s="5"/>
      <c r="DA1140" s="5"/>
      <c r="DB1140" s="5"/>
      <c r="DC1140" s="5"/>
      <c r="DD1140" s="5"/>
      <c r="DE1140" s="5"/>
      <c r="DF1140" s="5"/>
    </row>
    <row r="1141" spans="10:110" ht="11.25"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5"/>
      <c r="BF1141" s="5"/>
      <c r="BG1141" s="5"/>
      <c r="BH1141" s="5"/>
      <c r="BI1141" s="5"/>
      <c r="BJ1141" s="5"/>
      <c r="BK1141" s="5"/>
      <c r="BL1141" s="5"/>
      <c r="BM1141" s="5"/>
      <c r="BN1141" s="5"/>
      <c r="BO1141" s="5"/>
      <c r="BP1141" s="5"/>
      <c r="BQ1141" s="5"/>
      <c r="BR1141" s="5"/>
      <c r="BS1141" s="5"/>
      <c r="BT1141" s="5"/>
      <c r="BU1141" s="5"/>
      <c r="BV1141" s="5"/>
      <c r="BW1141" s="5"/>
      <c r="BX1141" s="5"/>
      <c r="BY1141" s="5"/>
      <c r="BZ1141" s="5"/>
      <c r="CA1141" s="5"/>
      <c r="CB1141" s="5"/>
      <c r="CC1141" s="5"/>
      <c r="CD1141" s="5"/>
      <c r="CE1141" s="5"/>
      <c r="CF1141" s="5"/>
      <c r="CG1141" s="5"/>
      <c r="CH1141" s="5"/>
      <c r="CI1141" s="5"/>
      <c r="CJ1141" s="5"/>
      <c r="CK1141" s="5"/>
      <c r="CL1141" s="5"/>
      <c r="CM1141" s="5"/>
      <c r="CN1141" s="5"/>
      <c r="CO1141" s="5"/>
      <c r="CP1141" s="5"/>
      <c r="CQ1141" s="5"/>
      <c r="CR1141" s="5"/>
      <c r="CS1141" s="5"/>
      <c r="CT1141" s="5"/>
      <c r="CU1141" s="5"/>
      <c r="CV1141" s="5"/>
      <c r="CW1141" s="5"/>
      <c r="CX1141" s="5"/>
      <c r="CY1141" s="5"/>
      <c r="CZ1141" s="5"/>
      <c r="DA1141" s="5"/>
      <c r="DB1141" s="5"/>
      <c r="DC1141" s="5"/>
      <c r="DD1141" s="5"/>
      <c r="DE1141" s="5"/>
      <c r="DF1141" s="5"/>
    </row>
    <row r="1142" spans="10:110" ht="11.25"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  <c r="BE1142" s="5"/>
      <c r="BF1142" s="5"/>
      <c r="BG1142" s="5"/>
      <c r="BH1142" s="5"/>
      <c r="BI1142" s="5"/>
      <c r="BJ1142" s="5"/>
      <c r="BK1142" s="5"/>
      <c r="BL1142" s="5"/>
      <c r="BM1142" s="5"/>
      <c r="BN1142" s="5"/>
      <c r="BO1142" s="5"/>
      <c r="BP1142" s="5"/>
      <c r="BQ1142" s="5"/>
      <c r="BR1142" s="5"/>
      <c r="BS1142" s="5"/>
      <c r="BT1142" s="5"/>
      <c r="BU1142" s="5"/>
      <c r="BV1142" s="5"/>
      <c r="BW1142" s="5"/>
      <c r="BX1142" s="5"/>
      <c r="BY1142" s="5"/>
      <c r="BZ1142" s="5"/>
      <c r="CA1142" s="5"/>
      <c r="CB1142" s="5"/>
      <c r="CC1142" s="5"/>
      <c r="CD1142" s="5"/>
      <c r="CE1142" s="5"/>
      <c r="CF1142" s="5"/>
      <c r="CG1142" s="5"/>
      <c r="CH1142" s="5"/>
      <c r="CI1142" s="5"/>
      <c r="CJ1142" s="5"/>
      <c r="CK1142" s="5"/>
      <c r="CL1142" s="5"/>
      <c r="CM1142" s="5"/>
      <c r="CN1142" s="5"/>
      <c r="CO1142" s="5"/>
      <c r="CP1142" s="5"/>
      <c r="CQ1142" s="5"/>
      <c r="CR1142" s="5"/>
      <c r="CS1142" s="5"/>
      <c r="CT1142" s="5"/>
      <c r="CU1142" s="5"/>
      <c r="CV1142" s="5"/>
      <c r="CW1142" s="5"/>
      <c r="CX1142" s="5"/>
      <c r="CY1142" s="5"/>
      <c r="CZ1142" s="5"/>
      <c r="DA1142" s="5"/>
      <c r="DB1142" s="5"/>
      <c r="DC1142" s="5"/>
      <c r="DD1142" s="5"/>
      <c r="DE1142" s="5"/>
      <c r="DF1142" s="5"/>
    </row>
    <row r="1143" spans="10:110" ht="11.25"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  <c r="BE1143" s="5"/>
      <c r="BF1143" s="5"/>
      <c r="BG1143" s="5"/>
      <c r="BH1143" s="5"/>
      <c r="BI1143" s="5"/>
      <c r="BJ1143" s="5"/>
      <c r="BK1143" s="5"/>
      <c r="BL1143" s="5"/>
      <c r="BM1143" s="5"/>
      <c r="BN1143" s="5"/>
      <c r="BO1143" s="5"/>
      <c r="BP1143" s="5"/>
      <c r="BQ1143" s="5"/>
      <c r="BR1143" s="5"/>
      <c r="BS1143" s="5"/>
      <c r="BT1143" s="5"/>
      <c r="BU1143" s="5"/>
      <c r="BV1143" s="5"/>
      <c r="BW1143" s="5"/>
      <c r="BX1143" s="5"/>
      <c r="BY1143" s="5"/>
      <c r="BZ1143" s="5"/>
      <c r="CA1143" s="5"/>
      <c r="CB1143" s="5"/>
      <c r="CC1143" s="5"/>
      <c r="CD1143" s="5"/>
      <c r="CE1143" s="5"/>
      <c r="CF1143" s="5"/>
      <c r="CG1143" s="5"/>
      <c r="CH1143" s="5"/>
      <c r="CI1143" s="5"/>
      <c r="CJ1143" s="5"/>
      <c r="CK1143" s="5"/>
      <c r="CL1143" s="5"/>
      <c r="CM1143" s="5"/>
      <c r="CN1143" s="5"/>
      <c r="CO1143" s="5"/>
      <c r="CP1143" s="5"/>
      <c r="CQ1143" s="5"/>
      <c r="CR1143" s="5"/>
      <c r="CS1143" s="5"/>
      <c r="CT1143" s="5"/>
      <c r="CU1143" s="5"/>
      <c r="CV1143" s="5"/>
      <c r="CW1143" s="5"/>
      <c r="CX1143" s="5"/>
      <c r="CY1143" s="5"/>
      <c r="CZ1143" s="5"/>
      <c r="DA1143" s="5"/>
      <c r="DB1143" s="5"/>
      <c r="DC1143" s="5"/>
      <c r="DD1143" s="5"/>
      <c r="DE1143" s="5"/>
      <c r="DF1143" s="5"/>
    </row>
    <row r="1144" spans="10:110" ht="11.25"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  <c r="BE1144" s="5"/>
      <c r="BF1144" s="5"/>
      <c r="BG1144" s="5"/>
      <c r="BH1144" s="5"/>
      <c r="BI1144" s="5"/>
      <c r="BJ1144" s="5"/>
      <c r="BK1144" s="5"/>
      <c r="BL1144" s="5"/>
      <c r="BM1144" s="5"/>
      <c r="BN1144" s="5"/>
      <c r="BO1144" s="5"/>
      <c r="BP1144" s="5"/>
      <c r="BQ1144" s="5"/>
      <c r="BR1144" s="5"/>
      <c r="BS1144" s="5"/>
      <c r="BT1144" s="5"/>
      <c r="BU1144" s="5"/>
      <c r="BV1144" s="5"/>
      <c r="BW1144" s="5"/>
      <c r="BX1144" s="5"/>
      <c r="BY1144" s="5"/>
      <c r="BZ1144" s="5"/>
      <c r="CA1144" s="5"/>
      <c r="CB1144" s="5"/>
      <c r="CC1144" s="5"/>
      <c r="CD1144" s="5"/>
      <c r="CE1144" s="5"/>
      <c r="CF1144" s="5"/>
      <c r="CG1144" s="5"/>
      <c r="CH1144" s="5"/>
      <c r="CI1144" s="5"/>
      <c r="CJ1144" s="5"/>
      <c r="CK1144" s="5"/>
      <c r="CL1144" s="5"/>
      <c r="CM1144" s="5"/>
      <c r="CN1144" s="5"/>
      <c r="CO1144" s="5"/>
      <c r="CP1144" s="5"/>
      <c r="CQ1144" s="5"/>
      <c r="CR1144" s="5"/>
      <c r="CS1144" s="5"/>
      <c r="CT1144" s="5"/>
      <c r="CU1144" s="5"/>
      <c r="CV1144" s="5"/>
      <c r="CW1144" s="5"/>
      <c r="CX1144" s="5"/>
      <c r="CY1144" s="5"/>
      <c r="CZ1144" s="5"/>
      <c r="DA1144" s="5"/>
      <c r="DB1144" s="5"/>
      <c r="DC1144" s="5"/>
      <c r="DD1144" s="5"/>
      <c r="DE1144" s="5"/>
      <c r="DF1144" s="5"/>
    </row>
    <row r="1145" spans="10:110" ht="11.25"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  <c r="BE1145" s="5"/>
      <c r="BF1145" s="5"/>
      <c r="BG1145" s="5"/>
      <c r="BH1145" s="5"/>
      <c r="BI1145" s="5"/>
      <c r="BJ1145" s="5"/>
      <c r="BK1145" s="5"/>
      <c r="BL1145" s="5"/>
      <c r="BM1145" s="5"/>
      <c r="BN1145" s="5"/>
      <c r="BO1145" s="5"/>
      <c r="BP1145" s="5"/>
      <c r="BQ1145" s="5"/>
      <c r="BR1145" s="5"/>
      <c r="BS1145" s="5"/>
      <c r="BT1145" s="5"/>
      <c r="BU1145" s="5"/>
      <c r="BV1145" s="5"/>
      <c r="BW1145" s="5"/>
      <c r="BX1145" s="5"/>
      <c r="BY1145" s="5"/>
      <c r="BZ1145" s="5"/>
      <c r="CA1145" s="5"/>
      <c r="CB1145" s="5"/>
      <c r="CC1145" s="5"/>
      <c r="CD1145" s="5"/>
      <c r="CE1145" s="5"/>
      <c r="CF1145" s="5"/>
      <c r="CG1145" s="5"/>
      <c r="CH1145" s="5"/>
      <c r="CI1145" s="5"/>
      <c r="CJ1145" s="5"/>
      <c r="CK1145" s="5"/>
      <c r="CL1145" s="5"/>
      <c r="CM1145" s="5"/>
      <c r="CN1145" s="5"/>
      <c r="CO1145" s="5"/>
      <c r="CP1145" s="5"/>
      <c r="CQ1145" s="5"/>
      <c r="CR1145" s="5"/>
      <c r="CS1145" s="5"/>
      <c r="CT1145" s="5"/>
      <c r="CU1145" s="5"/>
      <c r="CV1145" s="5"/>
      <c r="CW1145" s="5"/>
      <c r="CX1145" s="5"/>
      <c r="CY1145" s="5"/>
      <c r="CZ1145" s="5"/>
      <c r="DA1145" s="5"/>
      <c r="DB1145" s="5"/>
      <c r="DC1145" s="5"/>
      <c r="DD1145" s="5"/>
      <c r="DE1145" s="5"/>
      <c r="DF1145" s="5"/>
    </row>
    <row r="1146" spans="10:110" ht="11.25"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5"/>
      <c r="BF1146" s="5"/>
      <c r="BG1146" s="5"/>
      <c r="BH1146" s="5"/>
      <c r="BI1146" s="5"/>
      <c r="BJ1146" s="5"/>
      <c r="BK1146" s="5"/>
      <c r="BL1146" s="5"/>
      <c r="BM1146" s="5"/>
      <c r="BN1146" s="5"/>
      <c r="BO1146" s="5"/>
      <c r="BP1146" s="5"/>
      <c r="BQ1146" s="5"/>
      <c r="BR1146" s="5"/>
      <c r="BS1146" s="5"/>
      <c r="BT1146" s="5"/>
      <c r="BU1146" s="5"/>
      <c r="BV1146" s="5"/>
      <c r="BW1146" s="5"/>
      <c r="BX1146" s="5"/>
      <c r="BY1146" s="5"/>
      <c r="BZ1146" s="5"/>
      <c r="CA1146" s="5"/>
      <c r="CB1146" s="5"/>
      <c r="CC1146" s="5"/>
      <c r="CD1146" s="5"/>
      <c r="CE1146" s="5"/>
      <c r="CF1146" s="5"/>
      <c r="CG1146" s="5"/>
      <c r="CH1146" s="5"/>
      <c r="CI1146" s="5"/>
      <c r="CJ1146" s="5"/>
      <c r="CK1146" s="5"/>
      <c r="CL1146" s="5"/>
      <c r="CM1146" s="5"/>
      <c r="CN1146" s="5"/>
      <c r="CO1146" s="5"/>
      <c r="CP1146" s="5"/>
      <c r="CQ1146" s="5"/>
      <c r="CR1146" s="5"/>
      <c r="CS1146" s="5"/>
      <c r="CT1146" s="5"/>
      <c r="CU1146" s="5"/>
      <c r="CV1146" s="5"/>
      <c r="CW1146" s="5"/>
      <c r="CX1146" s="5"/>
      <c r="CY1146" s="5"/>
      <c r="CZ1146" s="5"/>
      <c r="DA1146" s="5"/>
      <c r="DB1146" s="5"/>
      <c r="DC1146" s="5"/>
      <c r="DD1146" s="5"/>
      <c r="DE1146" s="5"/>
      <c r="DF1146" s="5"/>
    </row>
    <row r="1147" spans="10:110" ht="11.25"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  <c r="BE1147" s="5"/>
      <c r="BF1147" s="5"/>
      <c r="BG1147" s="5"/>
      <c r="BH1147" s="5"/>
      <c r="BI1147" s="5"/>
      <c r="BJ1147" s="5"/>
      <c r="BK1147" s="5"/>
      <c r="BL1147" s="5"/>
      <c r="BM1147" s="5"/>
      <c r="BN1147" s="5"/>
      <c r="BO1147" s="5"/>
      <c r="BP1147" s="5"/>
      <c r="BQ1147" s="5"/>
      <c r="BR1147" s="5"/>
      <c r="BS1147" s="5"/>
      <c r="BT1147" s="5"/>
      <c r="BU1147" s="5"/>
      <c r="BV1147" s="5"/>
      <c r="BW1147" s="5"/>
      <c r="BX1147" s="5"/>
      <c r="BY1147" s="5"/>
      <c r="BZ1147" s="5"/>
      <c r="CA1147" s="5"/>
      <c r="CB1147" s="5"/>
      <c r="CC1147" s="5"/>
      <c r="CD1147" s="5"/>
      <c r="CE1147" s="5"/>
      <c r="CF1147" s="5"/>
      <c r="CG1147" s="5"/>
      <c r="CH1147" s="5"/>
      <c r="CI1147" s="5"/>
      <c r="CJ1147" s="5"/>
      <c r="CK1147" s="5"/>
      <c r="CL1147" s="5"/>
      <c r="CM1147" s="5"/>
      <c r="CN1147" s="5"/>
      <c r="CO1147" s="5"/>
      <c r="CP1147" s="5"/>
      <c r="CQ1147" s="5"/>
      <c r="CR1147" s="5"/>
      <c r="CS1147" s="5"/>
      <c r="CT1147" s="5"/>
      <c r="CU1147" s="5"/>
      <c r="CV1147" s="5"/>
      <c r="CW1147" s="5"/>
      <c r="CX1147" s="5"/>
      <c r="CY1147" s="5"/>
      <c r="CZ1147" s="5"/>
      <c r="DA1147" s="5"/>
      <c r="DB1147" s="5"/>
      <c r="DC1147" s="5"/>
      <c r="DD1147" s="5"/>
      <c r="DE1147" s="5"/>
      <c r="DF1147" s="5"/>
    </row>
    <row r="1148" spans="10:110" ht="11.25"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5"/>
      <c r="BF1148" s="5"/>
      <c r="BG1148" s="5"/>
      <c r="BH1148" s="5"/>
      <c r="BI1148" s="5"/>
      <c r="BJ1148" s="5"/>
      <c r="BK1148" s="5"/>
      <c r="BL1148" s="5"/>
      <c r="BM1148" s="5"/>
      <c r="BN1148" s="5"/>
      <c r="BO1148" s="5"/>
      <c r="BP1148" s="5"/>
      <c r="BQ1148" s="5"/>
      <c r="BR1148" s="5"/>
      <c r="BS1148" s="5"/>
      <c r="BT1148" s="5"/>
      <c r="BU1148" s="5"/>
      <c r="BV1148" s="5"/>
      <c r="BW1148" s="5"/>
      <c r="BX1148" s="5"/>
      <c r="BY1148" s="5"/>
      <c r="BZ1148" s="5"/>
      <c r="CA1148" s="5"/>
      <c r="CB1148" s="5"/>
      <c r="CC1148" s="5"/>
      <c r="CD1148" s="5"/>
      <c r="CE1148" s="5"/>
      <c r="CF1148" s="5"/>
      <c r="CG1148" s="5"/>
      <c r="CH1148" s="5"/>
      <c r="CI1148" s="5"/>
      <c r="CJ1148" s="5"/>
      <c r="CK1148" s="5"/>
      <c r="CL1148" s="5"/>
      <c r="CM1148" s="5"/>
      <c r="CN1148" s="5"/>
      <c r="CO1148" s="5"/>
      <c r="CP1148" s="5"/>
      <c r="CQ1148" s="5"/>
      <c r="CR1148" s="5"/>
      <c r="CS1148" s="5"/>
      <c r="CT1148" s="5"/>
      <c r="CU1148" s="5"/>
      <c r="CV1148" s="5"/>
      <c r="CW1148" s="5"/>
      <c r="CX1148" s="5"/>
      <c r="CY1148" s="5"/>
      <c r="CZ1148" s="5"/>
      <c r="DA1148" s="5"/>
      <c r="DB1148" s="5"/>
      <c r="DC1148" s="5"/>
      <c r="DD1148" s="5"/>
      <c r="DE1148" s="5"/>
      <c r="DF1148" s="5"/>
    </row>
    <row r="1149" spans="10:110" ht="11.25"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5"/>
      <c r="BF1149" s="5"/>
      <c r="BG1149" s="5"/>
      <c r="BH1149" s="5"/>
      <c r="BI1149" s="5"/>
      <c r="BJ1149" s="5"/>
      <c r="BK1149" s="5"/>
      <c r="BL1149" s="5"/>
      <c r="BM1149" s="5"/>
      <c r="BN1149" s="5"/>
      <c r="BO1149" s="5"/>
      <c r="BP1149" s="5"/>
      <c r="BQ1149" s="5"/>
      <c r="BR1149" s="5"/>
      <c r="BS1149" s="5"/>
      <c r="BT1149" s="5"/>
      <c r="BU1149" s="5"/>
      <c r="BV1149" s="5"/>
      <c r="BW1149" s="5"/>
      <c r="BX1149" s="5"/>
      <c r="BY1149" s="5"/>
      <c r="BZ1149" s="5"/>
      <c r="CA1149" s="5"/>
      <c r="CB1149" s="5"/>
      <c r="CC1149" s="5"/>
      <c r="CD1149" s="5"/>
      <c r="CE1149" s="5"/>
      <c r="CF1149" s="5"/>
      <c r="CG1149" s="5"/>
      <c r="CH1149" s="5"/>
      <c r="CI1149" s="5"/>
      <c r="CJ1149" s="5"/>
      <c r="CK1149" s="5"/>
      <c r="CL1149" s="5"/>
      <c r="CM1149" s="5"/>
      <c r="CN1149" s="5"/>
      <c r="CO1149" s="5"/>
      <c r="CP1149" s="5"/>
      <c r="CQ1149" s="5"/>
      <c r="CR1149" s="5"/>
      <c r="CS1149" s="5"/>
      <c r="CT1149" s="5"/>
      <c r="CU1149" s="5"/>
      <c r="CV1149" s="5"/>
      <c r="CW1149" s="5"/>
      <c r="CX1149" s="5"/>
      <c r="CY1149" s="5"/>
      <c r="CZ1149" s="5"/>
      <c r="DA1149" s="5"/>
      <c r="DB1149" s="5"/>
      <c r="DC1149" s="5"/>
      <c r="DD1149" s="5"/>
      <c r="DE1149" s="5"/>
      <c r="DF1149" s="5"/>
    </row>
    <row r="1150" spans="10:110" ht="11.25"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5"/>
      <c r="BF1150" s="5"/>
      <c r="BG1150" s="5"/>
      <c r="BH1150" s="5"/>
      <c r="BI1150" s="5"/>
      <c r="BJ1150" s="5"/>
      <c r="BK1150" s="5"/>
      <c r="BL1150" s="5"/>
      <c r="BM1150" s="5"/>
      <c r="BN1150" s="5"/>
      <c r="BO1150" s="5"/>
      <c r="BP1150" s="5"/>
      <c r="BQ1150" s="5"/>
      <c r="BR1150" s="5"/>
      <c r="BS1150" s="5"/>
      <c r="BT1150" s="5"/>
      <c r="BU1150" s="5"/>
      <c r="BV1150" s="5"/>
      <c r="BW1150" s="5"/>
      <c r="BX1150" s="5"/>
      <c r="BY1150" s="5"/>
      <c r="BZ1150" s="5"/>
      <c r="CA1150" s="5"/>
      <c r="CB1150" s="5"/>
      <c r="CC1150" s="5"/>
      <c r="CD1150" s="5"/>
      <c r="CE1150" s="5"/>
      <c r="CF1150" s="5"/>
      <c r="CG1150" s="5"/>
      <c r="CH1150" s="5"/>
      <c r="CI1150" s="5"/>
      <c r="CJ1150" s="5"/>
      <c r="CK1150" s="5"/>
      <c r="CL1150" s="5"/>
      <c r="CM1150" s="5"/>
      <c r="CN1150" s="5"/>
      <c r="CO1150" s="5"/>
      <c r="CP1150" s="5"/>
      <c r="CQ1150" s="5"/>
      <c r="CR1150" s="5"/>
      <c r="CS1150" s="5"/>
      <c r="CT1150" s="5"/>
      <c r="CU1150" s="5"/>
      <c r="CV1150" s="5"/>
      <c r="CW1150" s="5"/>
      <c r="CX1150" s="5"/>
      <c r="CY1150" s="5"/>
      <c r="CZ1150" s="5"/>
      <c r="DA1150" s="5"/>
      <c r="DB1150" s="5"/>
      <c r="DC1150" s="5"/>
      <c r="DD1150" s="5"/>
      <c r="DE1150" s="5"/>
      <c r="DF1150" s="5"/>
    </row>
    <row r="1151" spans="10:110" ht="11.25"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  <c r="BE1151" s="5"/>
      <c r="BF1151" s="5"/>
      <c r="BG1151" s="5"/>
      <c r="BH1151" s="5"/>
      <c r="BI1151" s="5"/>
      <c r="BJ1151" s="5"/>
      <c r="BK1151" s="5"/>
      <c r="BL1151" s="5"/>
      <c r="BM1151" s="5"/>
      <c r="BN1151" s="5"/>
      <c r="BO1151" s="5"/>
      <c r="BP1151" s="5"/>
      <c r="BQ1151" s="5"/>
      <c r="BR1151" s="5"/>
      <c r="BS1151" s="5"/>
      <c r="BT1151" s="5"/>
      <c r="BU1151" s="5"/>
      <c r="BV1151" s="5"/>
      <c r="BW1151" s="5"/>
      <c r="BX1151" s="5"/>
      <c r="BY1151" s="5"/>
      <c r="BZ1151" s="5"/>
      <c r="CA1151" s="5"/>
      <c r="CB1151" s="5"/>
      <c r="CC1151" s="5"/>
      <c r="CD1151" s="5"/>
      <c r="CE1151" s="5"/>
      <c r="CF1151" s="5"/>
      <c r="CG1151" s="5"/>
      <c r="CH1151" s="5"/>
      <c r="CI1151" s="5"/>
      <c r="CJ1151" s="5"/>
      <c r="CK1151" s="5"/>
      <c r="CL1151" s="5"/>
      <c r="CM1151" s="5"/>
      <c r="CN1151" s="5"/>
      <c r="CO1151" s="5"/>
      <c r="CP1151" s="5"/>
      <c r="CQ1151" s="5"/>
      <c r="CR1151" s="5"/>
      <c r="CS1151" s="5"/>
      <c r="CT1151" s="5"/>
      <c r="CU1151" s="5"/>
      <c r="CV1151" s="5"/>
      <c r="CW1151" s="5"/>
      <c r="CX1151" s="5"/>
      <c r="CY1151" s="5"/>
      <c r="CZ1151" s="5"/>
      <c r="DA1151" s="5"/>
      <c r="DB1151" s="5"/>
      <c r="DC1151" s="5"/>
      <c r="DD1151" s="5"/>
      <c r="DE1151" s="5"/>
      <c r="DF1151" s="5"/>
    </row>
    <row r="1152" spans="10:110" ht="11.25"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5"/>
      <c r="BF1152" s="5"/>
      <c r="BG1152" s="5"/>
      <c r="BH1152" s="5"/>
      <c r="BI1152" s="5"/>
      <c r="BJ1152" s="5"/>
      <c r="BK1152" s="5"/>
      <c r="BL1152" s="5"/>
      <c r="BM1152" s="5"/>
      <c r="BN1152" s="5"/>
      <c r="BO1152" s="5"/>
      <c r="BP1152" s="5"/>
      <c r="BQ1152" s="5"/>
      <c r="BR1152" s="5"/>
      <c r="BS1152" s="5"/>
      <c r="BT1152" s="5"/>
      <c r="BU1152" s="5"/>
      <c r="BV1152" s="5"/>
      <c r="BW1152" s="5"/>
      <c r="BX1152" s="5"/>
      <c r="BY1152" s="5"/>
      <c r="BZ1152" s="5"/>
      <c r="CA1152" s="5"/>
      <c r="CB1152" s="5"/>
      <c r="CC1152" s="5"/>
      <c r="CD1152" s="5"/>
      <c r="CE1152" s="5"/>
      <c r="CF1152" s="5"/>
      <c r="CG1152" s="5"/>
      <c r="CH1152" s="5"/>
      <c r="CI1152" s="5"/>
      <c r="CJ1152" s="5"/>
      <c r="CK1152" s="5"/>
      <c r="CL1152" s="5"/>
      <c r="CM1152" s="5"/>
      <c r="CN1152" s="5"/>
      <c r="CO1152" s="5"/>
      <c r="CP1152" s="5"/>
      <c r="CQ1152" s="5"/>
      <c r="CR1152" s="5"/>
      <c r="CS1152" s="5"/>
      <c r="CT1152" s="5"/>
      <c r="CU1152" s="5"/>
      <c r="CV1152" s="5"/>
      <c r="CW1152" s="5"/>
      <c r="CX1152" s="5"/>
      <c r="CY1152" s="5"/>
      <c r="CZ1152" s="5"/>
      <c r="DA1152" s="5"/>
      <c r="DB1152" s="5"/>
      <c r="DC1152" s="5"/>
      <c r="DD1152" s="5"/>
      <c r="DE1152" s="5"/>
      <c r="DF1152" s="5"/>
    </row>
    <row r="1153" spans="10:110" ht="11.25"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  <c r="BE1153" s="5"/>
      <c r="BF1153" s="5"/>
      <c r="BG1153" s="5"/>
      <c r="BH1153" s="5"/>
      <c r="BI1153" s="5"/>
      <c r="BJ1153" s="5"/>
      <c r="BK1153" s="5"/>
      <c r="BL1153" s="5"/>
      <c r="BM1153" s="5"/>
      <c r="BN1153" s="5"/>
      <c r="BO1153" s="5"/>
      <c r="BP1153" s="5"/>
      <c r="BQ1153" s="5"/>
      <c r="BR1153" s="5"/>
      <c r="BS1153" s="5"/>
      <c r="BT1153" s="5"/>
      <c r="BU1153" s="5"/>
      <c r="BV1153" s="5"/>
      <c r="BW1153" s="5"/>
      <c r="BX1153" s="5"/>
      <c r="BY1153" s="5"/>
      <c r="BZ1153" s="5"/>
      <c r="CA1153" s="5"/>
      <c r="CB1153" s="5"/>
      <c r="CC1153" s="5"/>
      <c r="CD1153" s="5"/>
      <c r="CE1153" s="5"/>
      <c r="CF1153" s="5"/>
      <c r="CG1153" s="5"/>
      <c r="CH1153" s="5"/>
      <c r="CI1153" s="5"/>
      <c r="CJ1153" s="5"/>
      <c r="CK1153" s="5"/>
      <c r="CL1153" s="5"/>
      <c r="CM1153" s="5"/>
      <c r="CN1153" s="5"/>
      <c r="CO1153" s="5"/>
      <c r="CP1153" s="5"/>
      <c r="CQ1153" s="5"/>
      <c r="CR1153" s="5"/>
      <c r="CS1153" s="5"/>
      <c r="CT1153" s="5"/>
      <c r="CU1153" s="5"/>
      <c r="CV1153" s="5"/>
      <c r="CW1153" s="5"/>
      <c r="CX1153" s="5"/>
      <c r="CY1153" s="5"/>
      <c r="CZ1153" s="5"/>
      <c r="DA1153" s="5"/>
      <c r="DB1153" s="5"/>
      <c r="DC1153" s="5"/>
      <c r="DD1153" s="5"/>
      <c r="DE1153" s="5"/>
      <c r="DF1153" s="5"/>
    </row>
    <row r="1154" spans="10:110" ht="11.25"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5"/>
      <c r="BF1154" s="5"/>
      <c r="BG1154" s="5"/>
      <c r="BH1154" s="5"/>
      <c r="BI1154" s="5"/>
      <c r="BJ1154" s="5"/>
      <c r="BK1154" s="5"/>
      <c r="BL1154" s="5"/>
      <c r="BM1154" s="5"/>
      <c r="BN1154" s="5"/>
      <c r="BO1154" s="5"/>
      <c r="BP1154" s="5"/>
      <c r="BQ1154" s="5"/>
      <c r="BR1154" s="5"/>
      <c r="BS1154" s="5"/>
      <c r="BT1154" s="5"/>
      <c r="BU1154" s="5"/>
      <c r="BV1154" s="5"/>
      <c r="BW1154" s="5"/>
      <c r="BX1154" s="5"/>
      <c r="BY1154" s="5"/>
      <c r="BZ1154" s="5"/>
      <c r="CA1154" s="5"/>
      <c r="CB1154" s="5"/>
      <c r="CC1154" s="5"/>
      <c r="CD1154" s="5"/>
      <c r="CE1154" s="5"/>
      <c r="CF1154" s="5"/>
      <c r="CG1154" s="5"/>
      <c r="CH1154" s="5"/>
      <c r="CI1154" s="5"/>
      <c r="CJ1154" s="5"/>
      <c r="CK1154" s="5"/>
      <c r="CL1154" s="5"/>
      <c r="CM1154" s="5"/>
      <c r="CN1154" s="5"/>
      <c r="CO1154" s="5"/>
      <c r="CP1154" s="5"/>
      <c r="CQ1154" s="5"/>
      <c r="CR1154" s="5"/>
      <c r="CS1154" s="5"/>
      <c r="CT1154" s="5"/>
      <c r="CU1154" s="5"/>
      <c r="CV1154" s="5"/>
      <c r="CW1154" s="5"/>
      <c r="CX1154" s="5"/>
      <c r="CY1154" s="5"/>
      <c r="CZ1154" s="5"/>
      <c r="DA1154" s="5"/>
      <c r="DB1154" s="5"/>
      <c r="DC1154" s="5"/>
      <c r="DD1154" s="5"/>
      <c r="DE1154" s="5"/>
      <c r="DF1154" s="5"/>
    </row>
    <row r="1155" spans="10:110" ht="11.25"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5"/>
      <c r="BF1155" s="5"/>
      <c r="BG1155" s="5"/>
      <c r="BH1155" s="5"/>
      <c r="BI1155" s="5"/>
      <c r="BJ1155" s="5"/>
      <c r="BK1155" s="5"/>
      <c r="BL1155" s="5"/>
      <c r="BM1155" s="5"/>
      <c r="BN1155" s="5"/>
      <c r="BO1155" s="5"/>
      <c r="BP1155" s="5"/>
      <c r="BQ1155" s="5"/>
      <c r="BR1155" s="5"/>
      <c r="BS1155" s="5"/>
      <c r="BT1155" s="5"/>
      <c r="BU1155" s="5"/>
      <c r="BV1155" s="5"/>
      <c r="BW1155" s="5"/>
      <c r="BX1155" s="5"/>
      <c r="BY1155" s="5"/>
      <c r="BZ1155" s="5"/>
      <c r="CA1155" s="5"/>
      <c r="CB1155" s="5"/>
      <c r="CC1155" s="5"/>
      <c r="CD1155" s="5"/>
      <c r="CE1155" s="5"/>
      <c r="CF1155" s="5"/>
      <c r="CG1155" s="5"/>
      <c r="CH1155" s="5"/>
      <c r="CI1155" s="5"/>
      <c r="CJ1155" s="5"/>
      <c r="CK1155" s="5"/>
      <c r="CL1155" s="5"/>
      <c r="CM1155" s="5"/>
      <c r="CN1155" s="5"/>
      <c r="CO1155" s="5"/>
      <c r="CP1155" s="5"/>
      <c r="CQ1155" s="5"/>
      <c r="CR1155" s="5"/>
      <c r="CS1155" s="5"/>
      <c r="CT1155" s="5"/>
      <c r="CU1155" s="5"/>
      <c r="CV1155" s="5"/>
      <c r="CW1155" s="5"/>
      <c r="CX1155" s="5"/>
      <c r="CY1155" s="5"/>
      <c r="CZ1155" s="5"/>
      <c r="DA1155" s="5"/>
      <c r="DB1155" s="5"/>
      <c r="DC1155" s="5"/>
      <c r="DD1155" s="5"/>
      <c r="DE1155" s="5"/>
      <c r="DF1155" s="5"/>
    </row>
    <row r="1156" spans="10:110" ht="11.25"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5"/>
      <c r="BF1156" s="5"/>
      <c r="BG1156" s="5"/>
      <c r="BH1156" s="5"/>
      <c r="BI1156" s="5"/>
      <c r="BJ1156" s="5"/>
      <c r="BK1156" s="5"/>
      <c r="BL1156" s="5"/>
      <c r="BM1156" s="5"/>
      <c r="BN1156" s="5"/>
      <c r="BO1156" s="5"/>
      <c r="BP1156" s="5"/>
      <c r="BQ1156" s="5"/>
      <c r="BR1156" s="5"/>
      <c r="BS1156" s="5"/>
      <c r="BT1156" s="5"/>
      <c r="BU1156" s="5"/>
      <c r="BV1156" s="5"/>
      <c r="BW1156" s="5"/>
      <c r="BX1156" s="5"/>
      <c r="BY1156" s="5"/>
      <c r="BZ1156" s="5"/>
      <c r="CA1156" s="5"/>
      <c r="CB1156" s="5"/>
      <c r="CC1156" s="5"/>
      <c r="CD1156" s="5"/>
      <c r="CE1156" s="5"/>
      <c r="CF1156" s="5"/>
      <c r="CG1156" s="5"/>
      <c r="CH1156" s="5"/>
      <c r="CI1156" s="5"/>
      <c r="CJ1156" s="5"/>
      <c r="CK1156" s="5"/>
      <c r="CL1156" s="5"/>
      <c r="CM1156" s="5"/>
      <c r="CN1156" s="5"/>
      <c r="CO1156" s="5"/>
      <c r="CP1156" s="5"/>
      <c r="CQ1156" s="5"/>
      <c r="CR1156" s="5"/>
      <c r="CS1156" s="5"/>
      <c r="CT1156" s="5"/>
      <c r="CU1156" s="5"/>
      <c r="CV1156" s="5"/>
      <c r="CW1156" s="5"/>
      <c r="CX1156" s="5"/>
      <c r="CY1156" s="5"/>
      <c r="CZ1156" s="5"/>
      <c r="DA1156" s="5"/>
      <c r="DB1156" s="5"/>
      <c r="DC1156" s="5"/>
      <c r="DD1156" s="5"/>
      <c r="DE1156" s="5"/>
      <c r="DF1156" s="5"/>
    </row>
    <row r="1157" spans="10:110" ht="11.25"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5"/>
      <c r="BF1157" s="5"/>
      <c r="BG1157" s="5"/>
      <c r="BH1157" s="5"/>
      <c r="BI1157" s="5"/>
      <c r="BJ1157" s="5"/>
      <c r="BK1157" s="5"/>
      <c r="BL1157" s="5"/>
      <c r="BM1157" s="5"/>
      <c r="BN1157" s="5"/>
      <c r="BO1157" s="5"/>
      <c r="BP1157" s="5"/>
      <c r="BQ1157" s="5"/>
      <c r="BR1157" s="5"/>
      <c r="BS1157" s="5"/>
      <c r="BT1157" s="5"/>
      <c r="BU1157" s="5"/>
      <c r="BV1157" s="5"/>
      <c r="BW1157" s="5"/>
      <c r="BX1157" s="5"/>
      <c r="BY1157" s="5"/>
      <c r="BZ1157" s="5"/>
      <c r="CA1157" s="5"/>
      <c r="CB1157" s="5"/>
      <c r="CC1157" s="5"/>
      <c r="CD1157" s="5"/>
      <c r="CE1157" s="5"/>
      <c r="CF1157" s="5"/>
      <c r="CG1157" s="5"/>
      <c r="CH1157" s="5"/>
      <c r="CI1157" s="5"/>
      <c r="CJ1157" s="5"/>
      <c r="CK1157" s="5"/>
      <c r="CL1157" s="5"/>
      <c r="CM1157" s="5"/>
      <c r="CN1157" s="5"/>
      <c r="CO1157" s="5"/>
      <c r="CP1157" s="5"/>
      <c r="CQ1157" s="5"/>
      <c r="CR1157" s="5"/>
      <c r="CS1157" s="5"/>
      <c r="CT1157" s="5"/>
      <c r="CU1157" s="5"/>
      <c r="CV1157" s="5"/>
      <c r="CW1157" s="5"/>
      <c r="CX1157" s="5"/>
      <c r="CY1157" s="5"/>
      <c r="CZ1157" s="5"/>
      <c r="DA1157" s="5"/>
      <c r="DB1157" s="5"/>
      <c r="DC1157" s="5"/>
      <c r="DD1157" s="5"/>
      <c r="DE1157" s="5"/>
      <c r="DF1157" s="5"/>
    </row>
    <row r="1158" spans="10:110" ht="11.25"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  <c r="BE1158" s="5"/>
      <c r="BF1158" s="5"/>
      <c r="BG1158" s="5"/>
      <c r="BH1158" s="5"/>
      <c r="BI1158" s="5"/>
      <c r="BJ1158" s="5"/>
      <c r="BK1158" s="5"/>
      <c r="BL1158" s="5"/>
      <c r="BM1158" s="5"/>
      <c r="BN1158" s="5"/>
      <c r="BO1158" s="5"/>
      <c r="BP1158" s="5"/>
      <c r="BQ1158" s="5"/>
      <c r="BR1158" s="5"/>
      <c r="BS1158" s="5"/>
      <c r="BT1158" s="5"/>
      <c r="BU1158" s="5"/>
      <c r="BV1158" s="5"/>
      <c r="BW1158" s="5"/>
      <c r="BX1158" s="5"/>
      <c r="BY1158" s="5"/>
      <c r="BZ1158" s="5"/>
      <c r="CA1158" s="5"/>
      <c r="CB1158" s="5"/>
      <c r="CC1158" s="5"/>
      <c r="CD1158" s="5"/>
      <c r="CE1158" s="5"/>
      <c r="CF1158" s="5"/>
      <c r="CG1158" s="5"/>
      <c r="CH1158" s="5"/>
      <c r="CI1158" s="5"/>
      <c r="CJ1158" s="5"/>
      <c r="CK1158" s="5"/>
      <c r="CL1158" s="5"/>
      <c r="CM1158" s="5"/>
      <c r="CN1158" s="5"/>
      <c r="CO1158" s="5"/>
      <c r="CP1158" s="5"/>
      <c r="CQ1158" s="5"/>
      <c r="CR1158" s="5"/>
      <c r="CS1158" s="5"/>
      <c r="CT1158" s="5"/>
      <c r="CU1158" s="5"/>
      <c r="CV1158" s="5"/>
      <c r="CW1158" s="5"/>
      <c r="CX1158" s="5"/>
      <c r="CY1158" s="5"/>
      <c r="CZ1158" s="5"/>
      <c r="DA1158" s="5"/>
      <c r="DB1158" s="5"/>
      <c r="DC1158" s="5"/>
      <c r="DD1158" s="5"/>
      <c r="DE1158" s="5"/>
      <c r="DF1158" s="5"/>
    </row>
    <row r="1159" spans="10:110" ht="11.25"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  <c r="BE1159" s="5"/>
      <c r="BF1159" s="5"/>
      <c r="BG1159" s="5"/>
      <c r="BH1159" s="5"/>
      <c r="BI1159" s="5"/>
      <c r="BJ1159" s="5"/>
      <c r="BK1159" s="5"/>
      <c r="BL1159" s="5"/>
      <c r="BM1159" s="5"/>
      <c r="BN1159" s="5"/>
      <c r="BO1159" s="5"/>
      <c r="BP1159" s="5"/>
      <c r="BQ1159" s="5"/>
      <c r="BR1159" s="5"/>
      <c r="BS1159" s="5"/>
      <c r="BT1159" s="5"/>
      <c r="BU1159" s="5"/>
      <c r="BV1159" s="5"/>
      <c r="BW1159" s="5"/>
      <c r="BX1159" s="5"/>
      <c r="BY1159" s="5"/>
      <c r="BZ1159" s="5"/>
      <c r="CA1159" s="5"/>
      <c r="CB1159" s="5"/>
      <c r="CC1159" s="5"/>
      <c r="CD1159" s="5"/>
      <c r="CE1159" s="5"/>
      <c r="CF1159" s="5"/>
      <c r="CG1159" s="5"/>
      <c r="CH1159" s="5"/>
      <c r="CI1159" s="5"/>
      <c r="CJ1159" s="5"/>
      <c r="CK1159" s="5"/>
      <c r="CL1159" s="5"/>
      <c r="CM1159" s="5"/>
      <c r="CN1159" s="5"/>
      <c r="CO1159" s="5"/>
      <c r="CP1159" s="5"/>
      <c r="CQ1159" s="5"/>
      <c r="CR1159" s="5"/>
      <c r="CS1159" s="5"/>
      <c r="CT1159" s="5"/>
      <c r="CU1159" s="5"/>
      <c r="CV1159" s="5"/>
      <c r="CW1159" s="5"/>
      <c r="CX1159" s="5"/>
      <c r="CY1159" s="5"/>
      <c r="CZ1159" s="5"/>
      <c r="DA1159" s="5"/>
      <c r="DB1159" s="5"/>
      <c r="DC1159" s="5"/>
      <c r="DD1159" s="5"/>
      <c r="DE1159" s="5"/>
      <c r="DF1159" s="5"/>
    </row>
    <row r="1160" spans="10:110" ht="11.25"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5"/>
      <c r="BF1160" s="5"/>
      <c r="BG1160" s="5"/>
      <c r="BH1160" s="5"/>
      <c r="BI1160" s="5"/>
      <c r="BJ1160" s="5"/>
      <c r="BK1160" s="5"/>
      <c r="BL1160" s="5"/>
      <c r="BM1160" s="5"/>
      <c r="BN1160" s="5"/>
      <c r="BO1160" s="5"/>
      <c r="BP1160" s="5"/>
      <c r="BQ1160" s="5"/>
      <c r="BR1160" s="5"/>
      <c r="BS1160" s="5"/>
      <c r="BT1160" s="5"/>
      <c r="BU1160" s="5"/>
      <c r="BV1160" s="5"/>
      <c r="BW1160" s="5"/>
      <c r="BX1160" s="5"/>
      <c r="BY1160" s="5"/>
      <c r="BZ1160" s="5"/>
      <c r="CA1160" s="5"/>
      <c r="CB1160" s="5"/>
      <c r="CC1160" s="5"/>
      <c r="CD1160" s="5"/>
      <c r="CE1160" s="5"/>
      <c r="CF1160" s="5"/>
      <c r="CG1160" s="5"/>
      <c r="CH1160" s="5"/>
      <c r="CI1160" s="5"/>
      <c r="CJ1160" s="5"/>
      <c r="CK1160" s="5"/>
      <c r="CL1160" s="5"/>
      <c r="CM1160" s="5"/>
      <c r="CN1160" s="5"/>
      <c r="CO1160" s="5"/>
      <c r="CP1160" s="5"/>
      <c r="CQ1160" s="5"/>
      <c r="CR1160" s="5"/>
      <c r="CS1160" s="5"/>
      <c r="CT1160" s="5"/>
      <c r="CU1160" s="5"/>
      <c r="CV1160" s="5"/>
      <c r="CW1160" s="5"/>
      <c r="CX1160" s="5"/>
      <c r="CY1160" s="5"/>
      <c r="CZ1160" s="5"/>
      <c r="DA1160" s="5"/>
      <c r="DB1160" s="5"/>
      <c r="DC1160" s="5"/>
      <c r="DD1160" s="5"/>
      <c r="DE1160" s="5"/>
      <c r="DF1160" s="5"/>
    </row>
    <row r="1161" spans="10:110" ht="11.25"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  <c r="BE1161" s="5"/>
      <c r="BF1161" s="5"/>
      <c r="BG1161" s="5"/>
      <c r="BH1161" s="5"/>
      <c r="BI1161" s="5"/>
      <c r="BJ1161" s="5"/>
      <c r="BK1161" s="5"/>
      <c r="BL1161" s="5"/>
      <c r="BM1161" s="5"/>
      <c r="BN1161" s="5"/>
      <c r="BO1161" s="5"/>
      <c r="BP1161" s="5"/>
      <c r="BQ1161" s="5"/>
      <c r="BR1161" s="5"/>
      <c r="BS1161" s="5"/>
      <c r="BT1161" s="5"/>
      <c r="BU1161" s="5"/>
      <c r="BV1161" s="5"/>
      <c r="BW1161" s="5"/>
      <c r="BX1161" s="5"/>
      <c r="BY1161" s="5"/>
      <c r="BZ1161" s="5"/>
      <c r="CA1161" s="5"/>
      <c r="CB1161" s="5"/>
      <c r="CC1161" s="5"/>
      <c r="CD1161" s="5"/>
      <c r="CE1161" s="5"/>
      <c r="CF1161" s="5"/>
      <c r="CG1161" s="5"/>
      <c r="CH1161" s="5"/>
      <c r="CI1161" s="5"/>
      <c r="CJ1161" s="5"/>
      <c r="CK1161" s="5"/>
      <c r="CL1161" s="5"/>
      <c r="CM1161" s="5"/>
      <c r="CN1161" s="5"/>
      <c r="CO1161" s="5"/>
      <c r="CP1161" s="5"/>
      <c r="CQ1161" s="5"/>
      <c r="CR1161" s="5"/>
      <c r="CS1161" s="5"/>
      <c r="CT1161" s="5"/>
      <c r="CU1161" s="5"/>
      <c r="CV1161" s="5"/>
      <c r="CW1161" s="5"/>
      <c r="CX1161" s="5"/>
      <c r="CY1161" s="5"/>
      <c r="CZ1161" s="5"/>
      <c r="DA1161" s="5"/>
      <c r="DB1161" s="5"/>
      <c r="DC1161" s="5"/>
      <c r="DD1161" s="5"/>
      <c r="DE1161" s="5"/>
      <c r="DF1161" s="5"/>
    </row>
    <row r="1162" spans="10:110" ht="11.25"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5"/>
      <c r="BF1162" s="5"/>
      <c r="BG1162" s="5"/>
      <c r="BH1162" s="5"/>
      <c r="BI1162" s="5"/>
      <c r="BJ1162" s="5"/>
      <c r="BK1162" s="5"/>
      <c r="BL1162" s="5"/>
      <c r="BM1162" s="5"/>
      <c r="BN1162" s="5"/>
      <c r="BO1162" s="5"/>
      <c r="BP1162" s="5"/>
      <c r="BQ1162" s="5"/>
      <c r="BR1162" s="5"/>
      <c r="BS1162" s="5"/>
      <c r="BT1162" s="5"/>
      <c r="BU1162" s="5"/>
      <c r="BV1162" s="5"/>
      <c r="BW1162" s="5"/>
      <c r="BX1162" s="5"/>
      <c r="BY1162" s="5"/>
      <c r="BZ1162" s="5"/>
      <c r="CA1162" s="5"/>
      <c r="CB1162" s="5"/>
      <c r="CC1162" s="5"/>
      <c r="CD1162" s="5"/>
      <c r="CE1162" s="5"/>
      <c r="CF1162" s="5"/>
      <c r="CG1162" s="5"/>
      <c r="CH1162" s="5"/>
      <c r="CI1162" s="5"/>
      <c r="CJ1162" s="5"/>
      <c r="CK1162" s="5"/>
      <c r="CL1162" s="5"/>
      <c r="CM1162" s="5"/>
      <c r="CN1162" s="5"/>
      <c r="CO1162" s="5"/>
      <c r="CP1162" s="5"/>
      <c r="CQ1162" s="5"/>
      <c r="CR1162" s="5"/>
      <c r="CS1162" s="5"/>
      <c r="CT1162" s="5"/>
      <c r="CU1162" s="5"/>
      <c r="CV1162" s="5"/>
      <c r="CW1162" s="5"/>
      <c r="CX1162" s="5"/>
      <c r="CY1162" s="5"/>
      <c r="CZ1162" s="5"/>
      <c r="DA1162" s="5"/>
      <c r="DB1162" s="5"/>
      <c r="DC1162" s="5"/>
      <c r="DD1162" s="5"/>
      <c r="DE1162" s="5"/>
      <c r="DF1162" s="5"/>
    </row>
    <row r="1163" spans="10:110" ht="11.25"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5"/>
      <c r="BF1163" s="5"/>
      <c r="BG1163" s="5"/>
      <c r="BH1163" s="5"/>
      <c r="BI1163" s="5"/>
      <c r="BJ1163" s="5"/>
      <c r="BK1163" s="5"/>
      <c r="BL1163" s="5"/>
      <c r="BM1163" s="5"/>
      <c r="BN1163" s="5"/>
      <c r="BO1163" s="5"/>
      <c r="BP1163" s="5"/>
      <c r="BQ1163" s="5"/>
      <c r="BR1163" s="5"/>
      <c r="BS1163" s="5"/>
      <c r="BT1163" s="5"/>
      <c r="BU1163" s="5"/>
      <c r="BV1163" s="5"/>
      <c r="BW1163" s="5"/>
      <c r="BX1163" s="5"/>
      <c r="BY1163" s="5"/>
      <c r="BZ1163" s="5"/>
      <c r="CA1163" s="5"/>
      <c r="CB1163" s="5"/>
      <c r="CC1163" s="5"/>
      <c r="CD1163" s="5"/>
      <c r="CE1163" s="5"/>
      <c r="CF1163" s="5"/>
      <c r="CG1163" s="5"/>
      <c r="CH1163" s="5"/>
      <c r="CI1163" s="5"/>
      <c r="CJ1163" s="5"/>
      <c r="CK1163" s="5"/>
      <c r="CL1163" s="5"/>
      <c r="CM1163" s="5"/>
      <c r="CN1163" s="5"/>
      <c r="CO1163" s="5"/>
      <c r="CP1163" s="5"/>
      <c r="CQ1163" s="5"/>
      <c r="CR1163" s="5"/>
      <c r="CS1163" s="5"/>
      <c r="CT1163" s="5"/>
      <c r="CU1163" s="5"/>
      <c r="CV1163" s="5"/>
      <c r="CW1163" s="5"/>
      <c r="CX1163" s="5"/>
      <c r="CY1163" s="5"/>
      <c r="CZ1163" s="5"/>
      <c r="DA1163" s="5"/>
      <c r="DB1163" s="5"/>
      <c r="DC1163" s="5"/>
      <c r="DD1163" s="5"/>
      <c r="DE1163" s="5"/>
      <c r="DF1163" s="5"/>
    </row>
    <row r="1164" spans="10:110" ht="11.25"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5"/>
      <c r="BF1164" s="5"/>
      <c r="BG1164" s="5"/>
      <c r="BH1164" s="5"/>
      <c r="BI1164" s="5"/>
      <c r="BJ1164" s="5"/>
      <c r="BK1164" s="5"/>
      <c r="BL1164" s="5"/>
      <c r="BM1164" s="5"/>
      <c r="BN1164" s="5"/>
      <c r="BO1164" s="5"/>
      <c r="BP1164" s="5"/>
      <c r="BQ1164" s="5"/>
      <c r="BR1164" s="5"/>
      <c r="BS1164" s="5"/>
      <c r="BT1164" s="5"/>
      <c r="BU1164" s="5"/>
      <c r="BV1164" s="5"/>
      <c r="BW1164" s="5"/>
      <c r="BX1164" s="5"/>
      <c r="BY1164" s="5"/>
      <c r="BZ1164" s="5"/>
      <c r="CA1164" s="5"/>
      <c r="CB1164" s="5"/>
      <c r="CC1164" s="5"/>
      <c r="CD1164" s="5"/>
      <c r="CE1164" s="5"/>
      <c r="CF1164" s="5"/>
      <c r="CG1164" s="5"/>
      <c r="CH1164" s="5"/>
      <c r="CI1164" s="5"/>
      <c r="CJ1164" s="5"/>
      <c r="CK1164" s="5"/>
      <c r="CL1164" s="5"/>
      <c r="CM1164" s="5"/>
      <c r="CN1164" s="5"/>
      <c r="CO1164" s="5"/>
      <c r="CP1164" s="5"/>
      <c r="CQ1164" s="5"/>
      <c r="CR1164" s="5"/>
      <c r="CS1164" s="5"/>
      <c r="CT1164" s="5"/>
      <c r="CU1164" s="5"/>
      <c r="CV1164" s="5"/>
      <c r="CW1164" s="5"/>
      <c r="CX1164" s="5"/>
      <c r="CY1164" s="5"/>
      <c r="CZ1164" s="5"/>
      <c r="DA1164" s="5"/>
      <c r="DB1164" s="5"/>
      <c r="DC1164" s="5"/>
      <c r="DD1164" s="5"/>
      <c r="DE1164" s="5"/>
      <c r="DF1164" s="5"/>
    </row>
    <row r="1165" spans="10:110" ht="11.25"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5"/>
      <c r="BF1165" s="5"/>
      <c r="BG1165" s="5"/>
      <c r="BH1165" s="5"/>
      <c r="BI1165" s="5"/>
      <c r="BJ1165" s="5"/>
      <c r="BK1165" s="5"/>
      <c r="BL1165" s="5"/>
      <c r="BM1165" s="5"/>
      <c r="BN1165" s="5"/>
      <c r="BO1165" s="5"/>
      <c r="BP1165" s="5"/>
      <c r="BQ1165" s="5"/>
      <c r="BR1165" s="5"/>
      <c r="BS1165" s="5"/>
      <c r="BT1165" s="5"/>
      <c r="BU1165" s="5"/>
      <c r="BV1165" s="5"/>
      <c r="BW1165" s="5"/>
      <c r="BX1165" s="5"/>
      <c r="BY1165" s="5"/>
      <c r="BZ1165" s="5"/>
      <c r="CA1165" s="5"/>
      <c r="CB1165" s="5"/>
      <c r="CC1165" s="5"/>
      <c r="CD1165" s="5"/>
      <c r="CE1165" s="5"/>
      <c r="CF1165" s="5"/>
      <c r="CG1165" s="5"/>
      <c r="CH1165" s="5"/>
      <c r="CI1165" s="5"/>
      <c r="CJ1165" s="5"/>
      <c r="CK1165" s="5"/>
      <c r="CL1165" s="5"/>
      <c r="CM1165" s="5"/>
      <c r="CN1165" s="5"/>
      <c r="CO1165" s="5"/>
      <c r="CP1165" s="5"/>
      <c r="CQ1165" s="5"/>
      <c r="CR1165" s="5"/>
      <c r="CS1165" s="5"/>
      <c r="CT1165" s="5"/>
      <c r="CU1165" s="5"/>
      <c r="CV1165" s="5"/>
      <c r="CW1165" s="5"/>
      <c r="CX1165" s="5"/>
      <c r="CY1165" s="5"/>
      <c r="CZ1165" s="5"/>
      <c r="DA1165" s="5"/>
      <c r="DB1165" s="5"/>
      <c r="DC1165" s="5"/>
      <c r="DD1165" s="5"/>
      <c r="DE1165" s="5"/>
      <c r="DF1165" s="5"/>
    </row>
    <row r="1166" spans="10:110" ht="11.25"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5"/>
      <c r="BF1166" s="5"/>
      <c r="BG1166" s="5"/>
      <c r="BH1166" s="5"/>
      <c r="BI1166" s="5"/>
      <c r="BJ1166" s="5"/>
      <c r="BK1166" s="5"/>
      <c r="BL1166" s="5"/>
      <c r="BM1166" s="5"/>
      <c r="BN1166" s="5"/>
      <c r="BO1166" s="5"/>
      <c r="BP1166" s="5"/>
      <c r="BQ1166" s="5"/>
      <c r="BR1166" s="5"/>
      <c r="BS1166" s="5"/>
      <c r="BT1166" s="5"/>
      <c r="BU1166" s="5"/>
      <c r="BV1166" s="5"/>
      <c r="BW1166" s="5"/>
      <c r="BX1166" s="5"/>
      <c r="BY1166" s="5"/>
      <c r="BZ1166" s="5"/>
      <c r="CA1166" s="5"/>
      <c r="CB1166" s="5"/>
      <c r="CC1166" s="5"/>
      <c r="CD1166" s="5"/>
      <c r="CE1166" s="5"/>
      <c r="CF1166" s="5"/>
      <c r="CG1166" s="5"/>
      <c r="CH1166" s="5"/>
      <c r="CI1166" s="5"/>
      <c r="CJ1166" s="5"/>
      <c r="CK1166" s="5"/>
      <c r="CL1166" s="5"/>
      <c r="CM1166" s="5"/>
      <c r="CN1166" s="5"/>
      <c r="CO1166" s="5"/>
      <c r="CP1166" s="5"/>
      <c r="CQ1166" s="5"/>
      <c r="CR1166" s="5"/>
      <c r="CS1166" s="5"/>
      <c r="CT1166" s="5"/>
      <c r="CU1166" s="5"/>
      <c r="CV1166" s="5"/>
      <c r="CW1166" s="5"/>
      <c r="CX1166" s="5"/>
      <c r="CY1166" s="5"/>
      <c r="CZ1166" s="5"/>
      <c r="DA1166" s="5"/>
      <c r="DB1166" s="5"/>
      <c r="DC1166" s="5"/>
      <c r="DD1166" s="5"/>
      <c r="DE1166" s="5"/>
      <c r="DF1166" s="5"/>
    </row>
    <row r="1167" spans="10:110" ht="11.25"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  <c r="BF1167" s="5"/>
      <c r="BG1167" s="5"/>
      <c r="BH1167" s="5"/>
      <c r="BI1167" s="5"/>
      <c r="BJ1167" s="5"/>
      <c r="BK1167" s="5"/>
      <c r="BL1167" s="5"/>
      <c r="BM1167" s="5"/>
      <c r="BN1167" s="5"/>
      <c r="BO1167" s="5"/>
      <c r="BP1167" s="5"/>
      <c r="BQ1167" s="5"/>
      <c r="BR1167" s="5"/>
      <c r="BS1167" s="5"/>
      <c r="BT1167" s="5"/>
      <c r="BU1167" s="5"/>
      <c r="BV1167" s="5"/>
      <c r="BW1167" s="5"/>
      <c r="BX1167" s="5"/>
      <c r="BY1167" s="5"/>
      <c r="BZ1167" s="5"/>
      <c r="CA1167" s="5"/>
      <c r="CB1167" s="5"/>
      <c r="CC1167" s="5"/>
      <c r="CD1167" s="5"/>
      <c r="CE1167" s="5"/>
      <c r="CF1167" s="5"/>
      <c r="CG1167" s="5"/>
      <c r="CH1167" s="5"/>
      <c r="CI1167" s="5"/>
      <c r="CJ1167" s="5"/>
      <c r="CK1167" s="5"/>
      <c r="CL1167" s="5"/>
      <c r="CM1167" s="5"/>
      <c r="CN1167" s="5"/>
      <c r="CO1167" s="5"/>
      <c r="CP1167" s="5"/>
      <c r="CQ1167" s="5"/>
      <c r="CR1167" s="5"/>
      <c r="CS1167" s="5"/>
      <c r="CT1167" s="5"/>
      <c r="CU1167" s="5"/>
      <c r="CV1167" s="5"/>
      <c r="CW1167" s="5"/>
      <c r="CX1167" s="5"/>
      <c r="CY1167" s="5"/>
      <c r="CZ1167" s="5"/>
      <c r="DA1167" s="5"/>
      <c r="DB1167" s="5"/>
      <c r="DC1167" s="5"/>
      <c r="DD1167" s="5"/>
      <c r="DE1167" s="5"/>
      <c r="DF1167" s="5"/>
    </row>
    <row r="1168" spans="10:110" ht="11.25"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  <c r="BE1168" s="5"/>
      <c r="BF1168" s="5"/>
      <c r="BG1168" s="5"/>
      <c r="BH1168" s="5"/>
      <c r="BI1168" s="5"/>
      <c r="BJ1168" s="5"/>
      <c r="BK1168" s="5"/>
      <c r="BL1168" s="5"/>
      <c r="BM1168" s="5"/>
      <c r="BN1168" s="5"/>
      <c r="BO1168" s="5"/>
      <c r="BP1168" s="5"/>
      <c r="BQ1168" s="5"/>
      <c r="BR1168" s="5"/>
      <c r="BS1168" s="5"/>
      <c r="BT1168" s="5"/>
      <c r="BU1168" s="5"/>
      <c r="BV1168" s="5"/>
      <c r="BW1168" s="5"/>
      <c r="BX1168" s="5"/>
      <c r="BY1168" s="5"/>
      <c r="BZ1168" s="5"/>
      <c r="CA1168" s="5"/>
      <c r="CB1168" s="5"/>
      <c r="CC1168" s="5"/>
      <c r="CD1168" s="5"/>
      <c r="CE1168" s="5"/>
      <c r="CF1168" s="5"/>
      <c r="CG1168" s="5"/>
      <c r="CH1168" s="5"/>
      <c r="CI1168" s="5"/>
      <c r="CJ1168" s="5"/>
      <c r="CK1168" s="5"/>
      <c r="CL1168" s="5"/>
      <c r="CM1168" s="5"/>
      <c r="CN1168" s="5"/>
      <c r="CO1168" s="5"/>
      <c r="CP1168" s="5"/>
      <c r="CQ1168" s="5"/>
      <c r="CR1168" s="5"/>
      <c r="CS1168" s="5"/>
      <c r="CT1168" s="5"/>
      <c r="CU1168" s="5"/>
      <c r="CV1168" s="5"/>
      <c r="CW1168" s="5"/>
      <c r="CX1168" s="5"/>
      <c r="CY1168" s="5"/>
      <c r="CZ1168" s="5"/>
      <c r="DA1168" s="5"/>
      <c r="DB1168" s="5"/>
      <c r="DC1168" s="5"/>
      <c r="DD1168" s="5"/>
      <c r="DE1168" s="5"/>
      <c r="DF1168" s="5"/>
    </row>
    <row r="1169" spans="10:110" ht="11.25"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5"/>
      <c r="BF1169" s="5"/>
      <c r="BG1169" s="5"/>
      <c r="BH1169" s="5"/>
      <c r="BI1169" s="5"/>
      <c r="BJ1169" s="5"/>
      <c r="BK1169" s="5"/>
      <c r="BL1169" s="5"/>
      <c r="BM1169" s="5"/>
      <c r="BN1169" s="5"/>
      <c r="BO1169" s="5"/>
      <c r="BP1169" s="5"/>
      <c r="BQ1169" s="5"/>
      <c r="BR1169" s="5"/>
      <c r="BS1169" s="5"/>
      <c r="BT1169" s="5"/>
      <c r="BU1169" s="5"/>
      <c r="BV1169" s="5"/>
      <c r="BW1169" s="5"/>
      <c r="BX1169" s="5"/>
      <c r="BY1169" s="5"/>
      <c r="BZ1169" s="5"/>
      <c r="CA1169" s="5"/>
      <c r="CB1169" s="5"/>
      <c r="CC1169" s="5"/>
      <c r="CD1169" s="5"/>
      <c r="CE1169" s="5"/>
      <c r="CF1169" s="5"/>
      <c r="CG1169" s="5"/>
      <c r="CH1169" s="5"/>
      <c r="CI1169" s="5"/>
      <c r="CJ1169" s="5"/>
      <c r="CK1169" s="5"/>
      <c r="CL1169" s="5"/>
      <c r="CM1169" s="5"/>
      <c r="CN1169" s="5"/>
      <c r="CO1169" s="5"/>
      <c r="CP1169" s="5"/>
      <c r="CQ1169" s="5"/>
      <c r="CR1169" s="5"/>
      <c r="CS1169" s="5"/>
      <c r="CT1169" s="5"/>
      <c r="CU1169" s="5"/>
      <c r="CV1169" s="5"/>
      <c r="CW1169" s="5"/>
      <c r="CX1169" s="5"/>
      <c r="CY1169" s="5"/>
      <c r="CZ1169" s="5"/>
      <c r="DA1169" s="5"/>
      <c r="DB1169" s="5"/>
      <c r="DC1169" s="5"/>
      <c r="DD1169" s="5"/>
      <c r="DE1169" s="5"/>
      <c r="DF1169" s="5"/>
    </row>
    <row r="1170" spans="10:110" ht="11.25"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  <c r="BE1170" s="5"/>
      <c r="BF1170" s="5"/>
      <c r="BG1170" s="5"/>
      <c r="BH1170" s="5"/>
      <c r="BI1170" s="5"/>
      <c r="BJ1170" s="5"/>
      <c r="BK1170" s="5"/>
      <c r="BL1170" s="5"/>
      <c r="BM1170" s="5"/>
      <c r="BN1170" s="5"/>
      <c r="BO1170" s="5"/>
      <c r="BP1170" s="5"/>
      <c r="BQ1170" s="5"/>
      <c r="BR1170" s="5"/>
      <c r="BS1170" s="5"/>
      <c r="BT1170" s="5"/>
      <c r="BU1170" s="5"/>
      <c r="BV1170" s="5"/>
      <c r="BW1170" s="5"/>
      <c r="BX1170" s="5"/>
      <c r="BY1170" s="5"/>
      <c r="BZ1170" s="5"/>
      <c r="CA1170" s="5"/>
      <c r="CB1170" s="5"/>
      <c r="CC1170" s="5"/>
      <c r="CD1170" s="5"/>
      <c r="CE1170" s="5"/>
      <c r="CF1170" s="5"/>
      <c r="CG1170" s="5"/>
      <c r="CH1170" s="5"/>
      <c r="CI1170" s="5"/>
      <c r="CJ1170" s="5"/>
      <c r="CK1170" s="5"/>
      <c r="CL1170" s="5"/>
      <c r="CM1170" s="5"/>
      <c r="CN1170" s="5"/>
      <c r="CO1170" s="5"/>
      <c r="CP1170" s="5"/>
      <c r="CQ1170" s="5"/>
      <c r="CR1170" s="5"/>
      <c r="CS1170" s="5"/>
      <c r="CT1170" s="5"/>
      <c r="CU1170" s="5"/>
      <c r="CV1170" s="5"/>
      <c r="CW1170" s="5"/>
      <c r="CX1170" s="5"/>
      <c r="CY1170" s="5"/>
      <c r="CZ1170" s="5"/>
      <c r="DA1170" s="5"/>
      <c r="DB1170" s="5"/>
      <c r="DC1170" s="5"/>
      <c r="DD1170" s="5"/>
      <c r="DE1170" s="5"/>
      <c r="DF1170" s="5"/>
    </row>
    <row r="1171" spans="10:110" ht="11.25"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  <c r="BF1171" s="5"/>
      <c r="BG1171" s="5"/>
      <c r="BH1171" s="5"/>
      <c r="BI1171" s="5"/>
      <c r="BJ1171" s="5"/>
      <c r="BK1171" s="5"/>
      <c r="BL1171" s="5"/>
      <c r="BM1171" s="5"/>
      <c r="BN1171" s="5"/>
      <c r="BO1171" s="5"/>
      <c r="BP1171" s="5"/>
      <c r="BQ1171" s="5"/>
      <c r="BR1171" s="5"/>
      <c r="BS1171" s="5"/>
      <c r="BT1171" s="5"/>
      <c r="BU1171" s="5"/>
      <c r="BV1171" s="5"/>
      <c r="BW1171" s="5"/>
      <c r="BX1171" s="5"/>
      <c r="BY1171" s="5"/>
      <c r="BZ1171" s="5"/>
      <c r="CA1171" s="5"/>
      <c r="CB1171" s="5"/>
      <c r="CC1171" s="5"/>
      <c r="CD1171" s="5"/>
      <c r="CE1171" s="5"/>
      <c r="CF1171" s="5"/>
      <c r="CG1171" s="5"/>
      <c r="CH1171" s="5"/>
      <c r="CI1171" s="5"/>
      <c r="CJ1171" s="5"/>
      <c r="CK1171" s="5"/>
      <c r="CL1171" s="5"/>
      <c r="CM1171" s="5"/>
      <c r="CN1171" s="5"/>
      <c r="CO1171" s="5"/>
      <c r="CP1171" s="5"/>
      <c r="CQ1171" s="5"/>
      <c r="CR1171" s="5"/>
      <c r="CS1171" s="5"/>
      <c r="CT1171" s="5"/>
      <c r="CU1171" s="5"/>
      <c r="CV1171" s="5"/>
      <c r="CW1171" s="5"/>
      <c r="CX1171" s="5"/>
      <c r="CY1171" s="5"/>
      <c r="CZ1171" s="5"/>
      <c r="DA1171" s="5"/>
      <c r="DB1171" s="5"/>
      <c r="DC1171" s="5"/>
      <c r="DD1171" s="5"/>
      <c r="DE1171" s="5"/>
      <c r="DF1171" s="5"/>
    </row>
    <row r="1172" spans="10:110" ht="11.25"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  <c r="BF1172" s="5"/>
      <c r="BG1172" s="5"/>
      <c r="BH1172" s="5"/>
      <c r="BI1172" s="5"/>
      <c r="BJ1172" s="5"/>
      <c r="BK1172" s="5"/>
      <c r="BL1172" s="5"/>
      <c r="BM1172" s="5"/>
      <c r="BN1172" s="5"/>
      <c r="BO1172" s="5"/>
      <c r="BP1172" s="5"/>
      <c r="BQ1172" s="5"/>
      <c r="BR1172" s="5"/>
      <c r="BS1172" s="5"/>
      <c r="BT1172" s="5"/>
      <c r="BU1172" s="5"/>
      <c r="BV1172" s="5"/>
      <c r="BW1172" s="5"/>
      <c r="BX1172" s="5"/>
      <c r="BY1172" s="5"/>
      <c r="BZ1172" s="5"/>
      <c r="CA1172" s="5"/>
      <c r="CB1172" s="5"/>
      <c r="CC1172" s="5"/>
      <c r="CD1172" s="5"/>
      <c r="CE1172" s="5"/>
      <c r="CF1172" s="5"/>
      <c r="CG1172" s="5"/>
      <c r="CH1172" s="5"/>
      <c r="CI1172" s="5"/>
      <c r="CJ1172" s="5"/>
      <c r="CK1172" s="5"/>
      <c r="CL1172" s="5"/>
      <c r="CM1172" s="5"/>
      <c r="CN1172" s="5"/>
      <c r="CO1172" s="5"/>
      <c r="CP1172" s="5"/>
      <c r="CQ1172" s="5"/>
      <c r="CR1172" s="5"/>
      <c r="CS1172" s="5"/>
      <c r="CT1172" s="5"/>
      <c r="CU1172" s="5"/>
      <c r="CV1172" s="5"/>
      <c r="CW1172" s="5"/>
      <c r="CX1172" s="5"/>
      <c r="CY1172" s="5"/>
      <c r="CZ1172" s="5"/>
      <c r="DA1172" s="5"/>
      <c r="DB1172" s="5"/>
      <c r="DC1172" s="5"/>
      <c r="DD1172" s="5"/>
      <c r="DE1172" s="5"/>
      <c r="DF1172" s="5"/>
    </row>
    <row r="1173" spans="10:110" ht="11.25"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5"/>
      <c r="BF1173" s="5"/>
      <c r="BG1173" s="5"/>
      <c r="BH1173" s="5"/>
      <c r="BI1173" s="5"/>
      <c r="BJ1173" s="5"/>
      <c r="BK1173" s="5"/>
      <c r="BL1173" s="5"/>
      <c r="BM1173" s="5"/>
      <c r="BN1173" s="5"/>
      <c r="BO1173" s="5"/>
      <c r="BP1173" s="5"/>
      <c r="BQ1173" s="5"/>
      <c r="BR1173" s="5"/>
      <c r="BS1173" s="5"/>
      <c r="BT1173" s="5"/>
      <c r="BU1173" s="5"/>
      <c r="BV1173" s="5"/>
      <c r="BW1173" s="5"/>
      <c r="BX1173" s="5"/>
      <c r="BY1173" s="5"/>
      <c r="BZ1173" s="5"/>
      <c r="CA1173" s="5"/>
      <c r="CB1173" s="5"/>
      <c r="CC1173" s="5"/>
      <c r="CD1173" s="5"/>
      <c r="CE1173" s="5"/>
      <c r="CF1173" s="5"/>
      <c r="CG1173" s="5"/>
      <c r="CH1173" s="5"/>
      <c r="CI1173" s="5"/>
      <c r="CJ1173" s="5"/>
      <c r="CK1173" s="5"/>
      <c r="CL1173" s="5"/>
      <c r="CM1173" s="5"/>
      <c r="CN1173" s="5"/>
      <c r="CO1173" s="5"/>
      <c r="CP1173" s="5"/>
      <c r="CQ1173" s="5"/>
      <c r="CR1173" s="5"/>
      <c r="CS1173" s="5"/>
      <c r="CT1173" s="5"/>
      <c r="CU1173" s="5"/>
      <c r="CV1173" s="5"/>
      <c r="CW1173" s="5"/>
      <c r="CX1173" s="5"/>
      <c r="CY1173" s="5"/>
      <c r="CZ1173" s="5"/>
      <c r="DA1173" s="5"/>
      <c r="DB1173" s="5"/>
      <c r="DC1173" s="5"/>
      <c r="DD1173" s="5"/>
      <c r="DE1173" s="5"/>
      <c r="DF1173" s="5"/>
    </row>
    <row r="1174" spans="10:110" ht="11.25"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5"/>
      <c r="BF1174" s="5"/>
      <c r="BG1174" s="5"/>
      <c r="BH1174" s="5"/>
      <c r="BI1174" s="5"/>
      <c r="BJ1174" s="5"/>
      <c r="BK1174" s="5"/>
      <c r="BL1174" s="5"/>
      <c r="BM1174" s="5"/>
      <c r="BN1174" s="5"/>
      <c r="BO1174" s="5"/>
      <c r="BP1174" s="5"/>
      <c r="BQ1174" s="5"/>
      <c r="BR1174" s="5"/>
      <c r="BS1174" s="5"/>
      <c r="BT1174" s="5"/>
      <c r="BU1174" s="5"/>
      <c r="BV1174" s="5"/>
      <c r="BW1174" s="5"/>
      <c r="BX1174" s="5"/>
      <c r="BY1174" s="5"/>
      <c r="BZ1174" s="5"/>
      <c r="CA1174" s="5"/>
      <c r="CB1174" s="5"/>
      <c r="CC1174" s="5"/>
      <c r="CD1174" s="5"/>
      <c r="CE1174" s="5"/>
      <c r="CF1174" s="5"/>
      <c r="CG1174" s="5"/>
      <c r="CH1174" s="5"/>
      <c r="CI1174" s="5"/>
      <c r="CJ1174" s="5"/>
      <c r="CK1174" s="5"/>
      <c r="CL1174" s="5"/>
      <c r="CM1174" s="5"/>
      <c r="CN1174" s="5"/>
      <c r="CO1174" s="5"/>
      <c r="CP1174" s="5"/>
      <c r="CQ1174" s="5"/>
      <c r="CR1174" s="5"/>
      <c r="CS1174" s="5"/>
      <c r="CT1174" s="5"/>
      <c r="CU1174" s="5"/>
      <c r="CV1174" s="5"/>
      <c r="CW1174" s="5"/>
      <c r="CX1174" s="5"/>
      <c r="CY1174" s="5"/>
      <c r="CZ1174" s="5"/>
      <c r="DA1174" s="5"/>
      <c r="DB1174" s="5"/>
      <c r="DC1174" s="5"/>
      <c r="DD1174" s="5"/>
      <c r="DE1174" s="5"/>
      <c r="DF1174" s="5"/>
    </row>
    <row r="1175" spans="10:110" ht="11.25"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5"/>
      <c r="BF1175" s="5"/>
      <c r="BG1175" s="5"/>
      <c r="BH1175" s="5"/>
      <c r="BI1175" s="5"/>
      <c r="BJ1175" s="5"/>
      <c r="BK1175" s="5"/>
      <c r="BL1175" s="5"/>
      <c r="BM1175" s="5"/>
      <c r="BN1175" s="5"/>
      <c r="BO1175" s="5"/>
      <c r="BP1175" s="5"/>
      <c r="BQ1175" s="5"/>
      <c r="BR1175" s="5"/>
      <c r="BS1175" s="5"/>
      <c r="BT1175" s="5"/>
      <c r="BU1175" s="5"/>
      <c r="BV1175" s="5"/>
      <c r="BW1175" s="5"/>
      <c r="BX1175" s="5"/>
      <c r="BY1175" s="5"/>
      <c r="BZ1175" s="5"/>
      <c r="CA1175" s="5"/>
      <c r="CB1175" s="5"/>
      <c r="CC1175" s="5"/>
      <c r="CD1175" s="5"/>
      <c r="CE1175" s="5"/>
      <c r="CF1175" s="5"/>
      <c r="CG1175" s="5"/>
      <c r="CH1175" s="5"/>
      <c r="CI1175" s="5"/>
      <c r="CJ1175" s="5"/>
      <c r="CK1175" s="5"/>
      <c r="CL1175" s="5"/>
      <c r="CM1175" s="5"/>
      <c r="CN1175" s="5"/>
      <c r="CO1175" s="5"/>
      <c r="CP1175" s="5"/>
      <c r="CQ1175" s="5"/>
      <c r="CR1175" s="5"/>
      <c r="CS1175" s="5"/>
      <c r="CT1175" s="5"/>
      <c r="CU1175" s="5"/>
      <c r="CV1175" s="5"/>
      <c r="CW1175" s="5"/>
      <c r="CX1175" s="5"/>
      <c r="CY1175" s="5"/>
      <c r="CZ1175" s="5"/>
      <c r="DA1175" s="5"/>
      <c r="DB1175" s="5"/>
      <c r="DC1175" s="5"/>
      <c r="DD1175" s="5"/>
      <c r="DE1175" s="5"/>
      <c r="DF1175" s="5"/>
    </row>
    <row r="1176" spans="10:110" ht="11.25"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5"/>
      <c r="BF1176" s="5"/>
      <c r="BG1176" s="5"/>
      <c r="BH1176" s="5"/>
      <c r="BI1176" s="5"/>
      <c r="BJ1176" s="5"/>
      <c r="BK1176" s="5"/>
      <c r="BL1176" s="5"/>
      <c r="BM1176" s="5"/>
      <c r="BN1176" s="5"/>
      <c r="BO1176" s="5"/>
      <c r="BP1176" s="5"/>
      <c r="BQ1176" s="5"/>
      <c r="BR1176" s="5"/>
      <c r="BS1176" s="5"/>
      <c r="BT1176" s="5"/>
      <c r="BU1176" s="5"/>
      <c r="BV1176" s="5"/>
      <c r="BW1176" s="5"/>
      <c r="BX1176" s="5"/>
      <c r="BY1176" s="5"/>
      <c r="BZ1176" s="5"/>
      <c r="CA1176" s="5"/>
      <c r="CB1176" s="5"/>
      <c r="CC1176" s="5"/>
      <c r="CD1176" s="5"/>
      <c r="CE1176" s="5"/>
      <c r="CF1176" s="5"/>
      <c r="CG1176" s="5"/>
      <c r="CH1176" s="5"/>
      <c r="CI1176" s="5"/>
      <c r="CJ1176" s="5"/>
      <c r="CK1176" s="5"/>
      <c r="CL1176" s="5"/>
      <c r="CM1176" s="5"/>
      <c r="CN1176" s="5"/>
      <c r="CO1176" s="5"/>
      <c r="CP1176" s="5"/>
      <c r="CQ1176" s="5"/>
      <c r="CR1176" s="5"/>
      <c r="CS1176" s="5"/>
      <c r="CT1176" s="5"/>
      <c r="CU1176" s="5"/>
      <c r="CV1176" s="5"/>
      <c r="CW1176" s="5"/>
      <c r="CX1176" s="5"/>
      <c r="CY1176" s="5"/>
      <c r="CZ1176" s="5"/>
      <c r="DA1176" s="5"/>
      <c r="DB1176" s="5"/>
      <c r="DC1176" s="5"/>
      <c r="DD1176" s="5"/>
      <c r="DE1176" s="5"/>
      <c r="DF1176" s="5"/>
    </row>
    <row r="1177" spans="10:110" ht="11.25"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5"/>
      <c r="BF1177" s="5"/>
      <c r="BG1177" s="5"/>
      <c r="BH1177" s="5"/>
      <c r="BI1177" s="5"/>
      <c r="BJ1177" s="5"/>
      <c r="BK1177" s="5"/>
      <c r="BL1177" s="5"/>
      <c r="BM1177" s="5"/>
      <c r="BN1177" s="5"/>
      <c r="BO1177" s="5"/>
      <c r="BP1177" s="5"/>
      <c r="BQ1177" s="5"/>
      <c r="BR1177" s="5"/>
      <c r="BS1177" s="5"/>
      <c r="BT1177" s="5"/>
      <c r="BU1177" s="5"/>
      <c r="BV1177" s="5"/>
      <c r="BW1177" s="5"/>
      <c r="BX1177" s="5"/>
      <c r="BY1177" s="5"/>
      <c r="BZ1177" s="5"/>
      <c r="CA1177" s="5"/>
      <c r="CB1177" s="5"/>
      <c r="CC1177" s="5"/>
      <c r="CD1177" s="5"/>
      <c r="CE1177" s="5"/>
      <c r="CF1177" s="5"/>
      <c r="CG1177" s="5"/>
      <c r="CH1177" s="5"/>
      <c r="CI1177" s="5"/>
      <c r="CJ1177" s="5"/>
      <c r="CK1177" s="5"/>
      <c r="CL1177" s="5"/>
      <c r="CM1177" s="5"/>
      <c r="CN1177" s="5"/>
      <c r="CO1177" s="5"/>
      <c r="CP1177" s="5"/>
      <c r="CQ1177" s="5"/>
      <c r="CR1177" s="5"/>
      <c r="CS1177" s="5"/>
      <c r="CT1177" s="5"/>
      <c r="CU1177" s="5"/>
      <c r="CV1177" s="5"/>
      <c r="CW1177" s="5"/>
      <c r="CX1177" s="5"/>
      <c r="CY1177" s="5"/>
      <c r="CZ1177" s="5"/>
      <c r="DA1177" s="5"/>
      <c r="DB1177" s="5"/>
      <c r="DC1177" s="5"/>
      <c r="DD1177" s="5"/>
      <c r="DE1177" s="5"/>
      <c r="DF1177" s="5"/>
    </row>
    <row r="1178" spans="10:110" ht="11.25"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5"/>
      <c r="BF1178" s="5"/>
      <c r="BG1178" s="5"/>
      <c r="BH1178" s="5"/>
      <c r="BI1178" s="5"/>
      <c r="BJ1178" s="5"/>
      <c r="BK1178" s="5"/>
      <c r="BL1178" s="5"/>
      <c r="BM1178" s="5"/>
      <c r="BN1178" s="5"/>
      <c r="BO1178" s="5"/>
      <c r="BP1178" s="5"/>
      <c r="BQ1178" s="5"/>
      <c r="BR1178" s="5"/>
      <c r="BS1178" s="5"/>
      <c r="BT1178" s="5"/>
      <c r="BU1178" s="5"/>
      <c r="BV1178" s="5"/>
      <c r="BW1178" s="5"/>
      <c r="BX1178" s="5"/>
      <c r="BY1178" s="5"/>
      <c r="BZ1178" s="5"/>
      <c r="CA1178" s="5"/>
      <c r="CB1178" s="5"/>
      <c r="CC1178" s="5"/>
      <c r="CD1178" s="5"/>
      <c r="CE1178" s="5"/>
      <c r="CF1178" s="5"/>
      <c r="CG1178" s="5"/>
      <c r="CH1178" s="5"/>
      <c r="CI1178" s="5"/>
      <c r="CJ1178" s="5"/>
      <c r="CK1178" s="5"/>
      <c r="CL1178" s="5"/>
      <c r="CM1178" s="5"/>
      <c r="CN1178" s="5"/>
      <c r="CO1178" s="5"/>
      <c r="CP1178" s="5"/>
      <c r="CQ1178" s="5"/>
      <c r="CR1178" s="5"/>
      <c r="CS1178" s="5"/>
      <c r="CT1178" s="5"/>
      <c r="CU1178" s="5"/>
      <c r="CV1178" s="5"/>
      <c r="CW1178" s="5"/>
      <c r="CX1178" s="5"/>
      <c r="CY1178" s="5"/>
      <c r="CZ1178" s="5"/>
      <c r="DA1178" s="5"/>
      <c r="DB1178" s="5"/>
      <c r="DC1178" s="5"/>
      <c r="DD1178" s="5"/>
      <c r="DE1178" s="5"/>
      <c r="DF1178" s="5"/>
    </row>
    <row r="1179" spans="10:110" ht="11.25"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5"/>
      <c r="BF1179" s="5"/>
      <c r="BG1179" s="5"/>
      <c r="BH1179" s="5"/>
      <c r="BI1179" s="5"/>
      <c r="BJ1179" s="5"/>
      <c r="BK1179" s="5"/>
      <c r="BL1179" s="5"/>
      <c r="BM1179" s="5"/>
      <c r="BN1179" s="5"/>
      <c r="BO1179" s="5"/>
      <c r="BP1179" s="5"/>
      <c r="BQ1179" s="5"/>
      <c r="BR1179" s="5"/>
      <c r="BS1179" s="5"/>
      <c r="BT1179" s="5"/>
      <c r="BU1179" s="5"/>
      <c r="BV1179" s="5"/>
      <c r="BW1179" s="5"/>
      <c r="BX1179" s="5"/>
      <c r="BY1179" s="5"/>
      <c r="BZ1179" s="5"/>
      <c r="CA1179" s="5"/>
      <c r="CB1179" s="5"/>
      <c r="CC1179" s="5"/>
      <c r="CD1179" s="5"/>
      <c r="CE1179" s="5"/>
      <c r="CF1179" s="5"/>
      <c r="CG1179" s="5"/>
      <c r="CH1179" s="5"/>
      <c r="CI1179" s="5"/>
      <c r="CJ1179" s="5"/>
      <c r="CK1179" s="5"/>
      <c r="CL1179" s="5"/>
      <c r="CM1179" s="5"/>
      <c r="CN1179" s="5"/>
      <c r="CO1179" s="5"/>
      <c r="CP1179" s="5"/>
      <c r="CQ1179" s="5"/>
      <c r="CR1179" s="5"/>
      <c r="CS1179" s="5"/>
      <c r="CT1179" s="5"/>
      <c r="CU1179" s="5"/>
      <c r="CV1179" s="5"/>
      <c r="CW1179" s="5"/>
      <c r="CX1179" s="5"/>
      <c r="CY1179" s="5"/>
      <c r="CZ1179" s="5"/>
      <c r="DA1179" s="5"/>
      <c r="DB1179" s="5"/>
      <c r="DC1179" s="5"/>
      <c r="DD1179" s="5"/>
      <c r="DE1179" s="5"/>
      <c r="DF1179" s="5"/>
    </row>
    <row r="1180" spans="10:110" ht="11.25"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5"/>
      <c r="BF1180" s="5"/>
      <c r="BG1180" s="5"/>
      <c r="BH1180" s="5"/>
      <c r="BI1180" s="5"/>
      <c r="BJ1180" s="5"/>
      <c r="BK1180" s="5"/>
      <c r="BL1180" s="5"/>
      <c r="BM1180" s="5"/>
      <c r="BN1180" s="5"/>
      <c r="BO1180" s="5"/>
      <c r="BP1180" s="5"/>
      <c r="BQ1180" s="5"/>
      <c r="BR1180" s="5"/>
      <c r="BS1180" s="5"/>
      <c r="BT1180" s="5"/>
      <c r="BU1180" s="5"/>
      <c r="BV1180" s="5"/>
      <c r="BW1180" s="5"/>
      <c r="BX1180" s="5"/>
      <c r="BY1180" s="5"/>
      <c r="BZ1180" s="5"/>
      <c r="CA1180" s="5"/>
      <c r="CB1180" s="5"/>
      <c r="CC1180" s="5"/>
      <c r="CD1180" s="5"/>
      <c r="CE1180" s="5"/>
      <c r="CF1180" s="5"/>
      <c r="CG1180" s="5"/>
      <c r="CH1180" s="5"/>
      <c r="CI1180" s="5"/>
      <c r="CJ1180" s="5"/>
      <c r="CK1180" s="5"/>
      <c r="CL1180" s="5"/>
      <c r="CM1180" s="5"/>
      <c r="CN1180" s="5"/>
      <c r="CO1180" s="5"/>
      <c r="CP1180" s="5"/>
      <c r="CQ1180" s="5"/>
      <c r="CR1180" s="5"/>
      <c r="CS1180" s="5"/>
      <c r="CT1180" s="5"/>
      <c r="CU1180" s="5"/>
      <c r="CV1180" s="5"/>
      <c r="CW1180" s="5"/>
      <c r="CX1180" s="5"/>
      <c r="CY1180" s="5"/>
      <c r="CZ1180" s="5"/>
      <c r="DA1180" s="5"/>
      <c r="DB1180" s="5"/>
      <c r="DC1180" s="5"/>
      <c r="DD1180" s="5"/>
      <c r="DE1180" s="5"/>
      <c r="DF1180" s="5"/>
    </row>
    <row r="1181" spans="10:110" ht="11.25"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5"/>
      <c r="BF1181" s="5"/>
      <c r="BG1181" s="5"/>
      <c r="BH1181" s="5"/>
      <c r="BI1181" s="5"/>
      <c r="BJ1181" s="5"/>
      <c r="BK1181" s="5"/>
      <c r="BL1181" s="5"/>
      <c r="BM1181" s="5"/>
      <c r="BN1181" s="5"/>
      <c r="BO1181" s="5"/>
      <c r="BP1181" s="5"/>
      <c r="BQ1181" s="5"/>
      <c r="BR1181" s="5"/>
      <c r="BS1181" s="5"/>
      <c r="BT1181" s="5"/>
      <c r="BU1181" s="5"/>
      <c r="BV1181" s="5"/>
      <c r="BW1181" s="5"/>
      <c r="BX1181" s="5"/>
      <c r="BY1181" s="5"/>
      <c r="BZ1181" s="5"/>
      <c r="CA1181" s="5"/>
      <c r="CB1181" s="5"/>
      <c r="CC1181" s="5"/>
      <c r="CD1181" s="5"/>
      <c r="CE1181" s="5"/>
      <c r="CF1181" s="5"/>
      <c r="CG1181" s="5"/>
      <c r="CH1181" s="5"/>
      <c r="CI1181" s="5"/>
      <c r="CJ1181" s="5"/>
      <c r="CK1181" s="5"/>
      <c r="CL1181" s="5"/>
      <c r="CM1181" s="5"/>
      <c r="CN1181" s="5"/>
      <c r="CO1181" s="5"/>
      <c r="CP1181" s="5"/>
      <c r="CQ1181" s="5"/>
      <c r="CR1181" s="5"/>
      <c r="CS1181" s="5"/>
      <c r="CT1181" s="5"/>
      <c r="CU1181" s="5"/>
      <c r="CV1181" s="5"/>
      <c r="CW1181" s="5"/>
      <c r="CX1181" s="5"/>
      <c r="CY1181" s="5"/>
      <c r="CZ1181" s="5"/>
      <c r="DA1181" s="5"/>
      <c r="DB1181" s="5"/>
      <c r="DC1181" s="5"/>
      <c r="DD1181" s="5"/>
      <c r="DE1181" s="5"/>
      <c r="DF1181" s="5"/>
    </row>
    <row r="1182" spans="10:110" ht="11.25"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5"/>
      <c r="BF1182" s="5"/>
      <c r="BG1182" s="5"/>
      <c r="BH1182" s="5"/>
      <c r="BI1182" s="5"/>
      <c r="BJ1182" s="5"/>
      <c r="BK1182" s="5"/>
      <c r="BL1182" s="5"/>
      <c r="BM1182" s="5"/>
      <c r="BN1182" s="5"/>
      <c r="BO1182" s="5"/>
      <c r="BP1182" s="5"/>
      <c r="BQ1182" s="5"/>
      <c r="BR1182" s="5"/>
      <c r="BS1182" s="5"/>
      <c r="BT1182" s="5"/>
      <c r="BU1182" s="5"/>
      <c r="BV1182" s="5"/>
      <c r="BW1182" s="5"/>
      <c r="BX1182" s="5"/>
      <c r="BY1182" s="5"/>
      <c r="BZ1182" s="5"/>
      <c r="CA1182" s="5"/>
      <c r="CB1182" s="5"/>
      <c r="CC1182" s="5"/>
      <c r="CD1182" s="5"/>
      <c r="CE1182" s="5"/>
      <c r="CF1182" s="5"/>
      <c r="CG1182" s="5"/>
      <c r="CH1182" s="5"/>
      <c r="CI1182" s="5"/>
      <c r="CJ1182" s="5"/>
      <c r="CK1182" s="5"/>
      <c r="CL1182" s="5"/>
      <c r="CM1182" s="5"/>
      <c r="CN1182" s="5"/>
      <c r="CO1182" s="5"/>
      <c r="CP1182" s="5"/>
      <c r="CQ1182" s="5"/>
      <c r="CR1182" s="5"/>
      <c r="CS1182" s="5"/>
      <c r="CT1182" s="5"/>
      <c r="CU1182" s="5"/>
      <c r="CV1182" s="5"/>
      <c r="CW1182" s="5"/>
      <c r="CX1182" s="5"/>
      <c r="CY1182" s="5"/>
      <c r="CZ1182" s="5"/>
      <c r="DA1182" s="5"/>
      <c r="DB1182" s="5"/>
      <c r="DC1182" s="5"/>
      <c r="DD1182" s="5"/>
      <c r="DE1182" s="5"/>
      <c r="DF1182" s="5"/>
    </row>
    <row r="1183" spans="10:110" ht="11.25"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5"/>
      <c r="BF1183" s="5"/>
      <c r="BG1183" s="5"/>
      <c r="BH1183" s="5"/>
      <c r="BI1183" s="5"/>
      <c r="BJ1183" s="5"/>
      <c r="BK1183" s="5"/>
      <c r="BL1183" s="5"/>
      <c r="BM1183" s="5"/>
      <c r="BN1183" s="5"/>
      <c r="BO1183" s="5"/>
      <c r="BP1183" s="5"/>
      <c r="BQ1183" s="5"/>
      <c r="BR1183" s="5"/>
      <c r="BS1183" s="5"/>
      <c r="BT1183" s="5"/>
      <c r="BU1183" s="5"/>
      <c r="BV1183" s="5"/>
      <c r="BW1183" s="5"/>
      <c r="BX1183" s="5"/>
      <c r="BY1183" s="5"/>
      <c r="BZ1183" s="5"/>
      <c r="CA1183" s="5"/>
      <c r="CB1183" s="5"/>
      <c r="CC1183" s="5"/>
      <c r="CD1183" s="5"/>
      <c r="CE1183" s="5"/>
      <c r="CF1183" s="5"/>
      <c r="CG1183" s="5"/>
      <c r="CH1183" s="5"/>
      <c r="CI1183" s="5"/>
      <c r="CJ1183" s="5"/>
      <c r="CK1183" s="5"/>
      <c r="CL1183" s="5"/>
      <c r="CM1183" s="5"/>
      <c r="CN1183" s="5"/>
      <c r="CO1183" s="5"/>
      <c r="CP1183" s="5"/>
      <c r="CQ1183" s="5"/>
      <c r="CR1183" s="5"/>
      <c r="CS1183" s="5"/>
      <c r="CT1183" s="5"/>
      <c r="CU1183" s="5"/>
      <c r="CV1183" s="5"/>
      <c r="CW1183" s="5"/>
      <c r="CX1183" s="5"/>
      <c r="CY1183" s="5"/>
      <c r="CZ1183" s="5"/>
      <c r="DA1183" s="5"/>
      <c r="DB1183" s="5"/>
      <c r="DC1183" s="5"/>
      <c r="DD1183" s="5"/>
      <c r="DE1183" s="5"/>
      <c r="DF1183" s="5"/>
    </row>
    <row r="1184" spans="10:110" ht="11.25"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  <c r="BF1184" s="5"/>
      <c r="BG1184" s="5"/>
      <c r="BH1184" s="5"/>
      <c r="BI1184" s="5"/>
      <c r="BJ1184" s="5"/>
      <c r="BK1184" s="5"/>
      <c r="BL1184" s="5"/>
      <c r="BM1184" s="5"/>
      <c r="BN1184" s="5"/>
      <c r="BO1184" s="5"/>
      <c r="BP1184" s="5"/>
      <c r="BQ1184" s="5"/>
      <c r="BR1184" s="5"/>
      <c r="BS1184" s="5"/>
      <c r="BT1184" s="5"/>
      <c r="BU1184" s="5"/>
      <c r="BV1184" s="5"/>
      <c r="BW1184" s="5"/>
      <c r="BX1184" s="5"/>
      <c r="BY1184" s="5"/>
      <c r="BZ1184" s="5"/>
      <c r="CA1184" s="5"/>
      <c r="CB1184" s="5"/>
      <c r="CC1184" s="5"/>
      <c r="CD1184" s="5"/>
      <c r="CE1184" s="5"/>
      <c r="CF1184" s="5"/>
      <c r="CG1184" s="5"/>
      <c r="CH1184" s="5"/>
      <c r="CI1184" s="5"/>
      <c r="CJ1184" s="5"/>
      <c r="CK1184" s="5"/>
      <c r="CL1184" s="5"/>
      <c r="CM1184" s="5"/>
      <c r="CN1184" s="5"/>
      <c r="CO1184" s="5"/>
      <c r="CP1184" s="5"/>
      <c r="CQ1184" s="5"/>
      <c r="CR1184" s="5"/>
      <c r="CS1184" s="5"/>
      <c r="CT1184" s="5"/>
      <c r="CU1184" s="5"/>
      <c r="CV1184" s="5"/>
      <c r="CW1184" s="5"/>
      <c r="CX1184" s="5"/>
      <c r="CY1184" s="5"/>
      <c r="CZ1184" s="5"/>
      <c r="DA1184" s="5"/>
      <c r="DB1184" s="5"/>
      <c r="DC1184" s="5"/>
      <c r="DD1184" s="5"/>
      <c r="DE1184" s="5"/>
      <c r="DF1184" s="5"/>
    </row>
    <row r="1185" spans="10:110" ht="11.25"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  <c r="BF1185" s="5"/>
      <c r="BG1185" s="5"/>
      <c r="BH1185" s="5"/>
      <c r="BI1185" s="5"/>
      <c r="BJ1185" s="5"/>
      <c r="BK1185" s="5"/>
      <c r="BL1185" s="5"/>
      <c r="BM1185" s="5"/>
      <c r="BN1185" s="5"/>
      <c r="BO1185" s="5"/>
      <c r="BP1185" s="5"/>
      <c r="BQ1185" s="5"/>
      <c r="BR1185" s="5"/>
      <c r="BS1185" s="5"/>
      <c r="BT1185" s="5"/>
      <c r="BU1185" s="5"/>
      <c r="BV1185" s="5"/>
      <c r="BW1185" s="5"/>
      <c r="BX1185" s="5"/>
      <c r="BY1185" s="5"/>
      <c r="BZ1185" s="5"/>
      <c r="CA1185" s="5"/>
      <c r="CB1185" s="5"/>
      <c r="CC1185" s="5"/>
      <c r="CD1185" s="5"/>
      <c r="CE1185" s="5"/>
      <c r="CF1185" s="5"/>
      <c r="CG1185" s="5"/>
      <c r="CH1185" s="5"/>
      <c r="CI1185" s="5"/>
      <c r="CJ1185" s="5"/>
      <c r="CK1185" s="5"/>
      <c r="CL1185" s="5"/>
      <c r="CM1185" s="5"/>
      <c r="CN1185" s="5"/>
      <c r="CO1185" s="5"/>
      <c r="CP1185" s="5"/>
      <c r="CQ1185" s="5"/>
      <c r="CR1185" s="5"/>
      <c r="CS1185" s="5"/>
      <c r="CT1185" s="5"/>
      <c r="CU1185" s="5"/>
      <c r="CV1185" s="5"/>
      <c r="CW1185" s="5"/>
      <c r="CX1185" s="5"/>
      <c r="CY1185" s="5"/>
      <c r="CZ1185" s="5"/>
      <c r="DA1185" s="5"/>
      <c r="DB1185" s="5"/>
      <c r="DC1185" s="5"/>
      <c r="DD1185" s="5"/>
      <c r="DE1185" s="5"/>
      <c r="DF1185" s="5"/>
    </row>
    <row r="1186" spans="10:110" ht="11.25"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5"/>
      <c r="BF1186" s="5"/>
      <c r="BG1186" s="5"/>
      <c r="BH1186" s="5"/>
      <c r="BI1186" s="5"/>
      <c r="BJ1186" s="5"/>
      <c r="BK1186" s="5"/>
      <c r="BL1186" s="5"/>
      <c r="BM1186" s="5"/>
      <c r="BN1186" s="5"/>
      <c r="BO1186" s="5"/>
      <c r="BP1186" s="5"/>
      <c r="BQ1186" s="5"/>
      <c r="BR1186" s="5"/>
      <c r="BS1186" s="5"/>
      <c r="BT1186" s="5"/>
      <c r="BU1186" s="5"/>
      <c r="BV1186" s="5"/>
      <c r="BW1186" s="5"/>
      <c r="BX1186" s="5"/>
      <c r="BY1186" s="5"/>
      <c r="BZ1186" s="5"/>
      <c r="CA1186" s="5"/>
      <c r="CB1186" s="5"/>
      <c r="CC1186" s="5"/>
      <c r="CD1186" s="5"/>
      <c r="CE1186" s="5"/>
      <c r="CF1186" s="5"/>
      <c r="CG1186" s="5"/>
      <c r="CH1186" s="5"/>
      <c r="CI1186" s="5"/>
      <c r="CJ1186" s="5"/>
      <c r="CK1186" s="5"/>
      <c r="CL1186" s="5"/>
      <c r="CM1186" s="5"/>
      <c r="CN1186" s="5"/>
      <c r="CO1186" s="5"/>
      <c r="CP1186" s="5"/>
      <c r="CQ1186" s="5"/>
      <c r="CR1186" s="5"/>
      <c r="CS1186" s="5"/>
      <c r="CT1186" s="5"/>
      <c r="CU1186" s="5"/>
      <c r="CV1186" s="5"/>
      <c r="CW1186" s="5"/>
      <c r="CX1186" s="5"/>
      <c r="CY1186" s="5"/>
      <c r="CZ1186" s="5"/>
      <c r="DA1186" s="5"/>
      <c r="DB1186" s="5"/>
      <c r="DC1186" s="5"/>
      <c r="DD1186" s="5"/>
      <c r="DE1186" s="5"/>
      <c r="DF1186" s="5"/>
    </row>
    <row r="1187" spans="10:110" ht="11.25"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  <c r="BF1187" s="5"/>
      <c r="BG1187" s="5"/>
      <c r="BH1187" s="5"/>
      <c r="BI1187" s="5"/>
      <c r="BJ1187" s="5"/>
      <c r="BK1187" s="5"/>
      <c r="BL1187" s="5"/>
      <c r="BM1187" s="5"/>
      <c r="BN1187" s="5"/>
      <c r="BO1187" s="5"/>
      <c r="BP1187" s="5"/>
      <c r="BQ1187" s="5"/>
      <c r="BR1187" s="5"/>
      <c r="BS1187" s="5"/>
      <c r="BT1187" s="5"/>
      <c r="BU1187" s="5"/>
      <c r="BV1187" s="5"/>
      <c r="BW1187" s="5"/>
      <c r="BX1187" s="5"/>
      <c r="BY1187" s="5"/>
      <c r="BZ1187" s="5"/>
      <c r="CA1187" s="5"/>
      <c r="CB1187" s="5"/>
      <c r="CC1187" s="5"/>
      <c r="CD1187" s="5"/>
      <c r="CE1187" s="5"/>
      <c r="CF1187" s="5"/>
      <c r="CG1187" s="5"/>
      <c r="CH1187" s="5"/>
      <c r="CI1187" s="5"/>
      <c r="CJ1187" s="5"/>
      <c r="CK1187" s="5"/>
      <c r="CL1187" s="5"/>
      <c r="CM1187" s="5"/>
      <c r="CN1187" s="5"/>
      <c r="CO1187" s="5"/>
      <c r="CP1187" s="5"/>
      <c r="CQ1187" s="5"/>
      <c r="CR1187" s="5"/>
      <c r="CS1187" s="5"/>
      <c r="CT1187" s="5"/>
      <c r="CU1187" s="5"/>
      <c r="CV1187" s="5"/>
      <c r="CW1187" s="5"/>
      <c r="CX1187" s="5"/>
      <c r="CY1187" s="5"/>
      <c r="CZ1187" s="5"/>
      <c r="DA1187" s="5"/>
      <c r="DB1187" s="5"/>
      <c r="DC1187" s="5"/>
      <c r="DD1187" s="5"/>
      <c r="DE1187" s="5"/>
      <c r="DF1187" s="5"/>
    </row>
    <row r="1188" spans="10:110" ht="11.25"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5"/>
      <c r="BF1188" s="5"/>
      <c r="BG1188" s="5"/>
      <c r="BH1188" s="5"/>
      <c r="BI1188" s="5"/>
      <c r="BJ1188" s="5"/>
      <c r="BK1188" s="5"/>
      <c r="BL1188" s="5"/>
      <c r="BM1188" s="5"/>
      <c r="BN1188" s="5"/>
      <c r="BO1188" s="5"/>
      <c r="BP1188" s="5"/>
      <c r="BQ1188" s="5"/>
      <c r="BR1188" s="5"/>
      <c r="BS1188" s="5"/>
      <c r="BT1188" s="5"/>
      <c r="BU1188" s="5"/>
      <c r="BV1188" s="5"/>
      <c r="BW1188" s="5"/>
      <c r="BX1188" s="5"/>
      <c r="BY1188" s="5"/>
      <c r="BZ1188" s="5"/>
      <c r="CA1188" s="5"/>
      <c r="CB1188" s="5"/>
      <c r="CC1188" s="5"/>
      <c r="CD1188" s="5"/>
      <c r="CE1188" s="5"/>
      <c r="CF1188" s="5"/>
      <c r="CG1188" s="5"/>
      <c r="CH1188" s="5"/>
      <c r="CI1188" s="5"/>
      <c r="CJ1188" s="5"/>
      <c r="CK1188" s="5"/>
      <c r="CL1188" s="5"/>
      <c r="CM1188" s="5"/>
      <c r="CN1188" s="5"/>
      <c r="CO1188" s="5"/>
      <c r="CP1188" s="5"/>
      <c r="CQ1188" s="5"/>
      <c r="CR1188" s="5"/>
      <c r="CS1188" s="5"/>
      <c r="CT1188" s="5"/>
      <c r="CU1188" s="5"/>
      <c r="CV1188" s="5"/>
      <c r="CW1188" s="5"/>
      <c r="CX1188" s="5"/>
      <c r="CY1188" s="5"/>
      <c r="CZ1188" s="5"/>
      <c r="DA1188" s="5"/>
      <c r="DB1188" s="5"/>
      <c r="DC1188" s="5"/>
      <c r="DD1188" s="5"/>
      <c r="DE1188" s="5"/>
      <c r="DF1188" s="5"/>
    </row>
    <row r="1189" spans="10:110" ht="11.25"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5"/>
      <c r="BF1189" s="5"/>
      <c r="BG1189" s="5"/>
      <c r="BH1189" s="5"/>
      <c r="BI1189" s="5"/>
      <c r="BJ1189" s="5"/>
      <c r="BK1189" s="5"/>
      <c r="BL1189" s="5"/>
      <c r="BM1189" s="5"/>
      <c r="BN1189" s="5"/>
      <c r="BO1189" s="5"/>
      <c r="BP1189" s="5"/>
      <c r="BQ1189" s="5"/>
      <c r="BR1189" s="5"/>
      <c r="BS1189" s="5"/>
      <c r="BT1189" s="5"/>
      <c r="BU1189" s="5"/>
      <c r="BV1189" s="5"/>
      <c r="BW1189" s="5"/>
      <c r="BX1189" s="5"/>
      <c r="BY1189" s="5"/>
      <c r="BZ1189" s="5"/>
      <c r="CA1189" s="5"/>
      <c r="CB1189" s="5"/>
      <c r="CC1189" s="5"/>
      <c r="CD1189" s="5"/>
      <c r="CE1189" s="5"/>
      <c r="CF1189" s="5"/>
      <c r="CG1189" s="5"/>
      <c r="CH1189" s="5"/>
      <c r="CI1189" s="5"/>
      <c r="CJ1189" s="5"/>
      <c r="CK1189" s="5"/>
      <c r="CL1189" s="5"/>
      <c r="CM1189" s="5"/>
      <c r="CN1189" s="5"/>
      <c r="CO1189" s="5"/>
      <c r="CP1189" s="5"/>
      <c r="CQ1189" s="5"/>
      <c r="CR1189" s="5"/>
      <c r="CS1189" s="5"/>
      <c r="CT1189" s="5"/>
      <c r="CU1189" s="5"/>
      <c r="CV1189" s="5"/>
      <c r="CW1189" s="5"/>
      <c r="CX1189" s="5"/>
      <c r="CY1189" s="5"/>
      <c r="CZ1189" s="5"/>
      <c r="DA1189" s="5"/>
      <c r="DB1189" s="5"/>
      <c r="DC1189" s="5"/>
      <c r="DD1189" s="5"/>
      <c r="DE1189" s="5"/>
      <c r="DF1189" s="5"/>
    </row>
    <row r="1190" spans="10:110" ht="11.25"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  <c r="BF1190" s="5"/>
      <c r="BG1190" s="5"/>
      <c r="BH1190" s="5"/>
      <c r="BI1190" s="5"/>
      <c r="BJ1190" s="5"/>
      <c r="BK1190" s="5"/>
      <c r="BL1190" s="5"/>
      <c r="BM1190" s="5"/>
      <c r="BN1190" s="5"/>
      <c r="BO1190" s="5"/>
      <c r="BP1190" s="5"/>
      <c r="BQ1190" s="5"/>
      <c r="BR1190" s="5"/>
      <c r="BS1190" s="5"/>
      <c r="BT1190" s="5"/>
      <c r="BU1190" s="5"/>
      <c r="BV1190" s="5"/>
      <c r="BW1190" s="5"/>
      <c r="BX1190" s="5"/>
      <c r="BY1190" s="5"/>
      <c r="BZ1190" s="5"/>
      <c r="CA1190" s="5"/>
      <c r="CB1190" s="5"/>
      <c r="CC1190" s="5"/>
      <c r="CD1190" s="5"/>
      <c r="CE1190" s="5"/>
      <c r="CF1190" s="5"/>
      <c r="CG1190" s="5"/>
      <c r="CH1190" s="5"/>
      <c r="CI1190" s="5"/>
      <c r="CJ1190" s="5"/>
      <c r="CK1190" s="5"/>
      <c r="CL1190" s="5"/>
      <c r="CM1190" s="5"/>
      <c r="CN1190" s="5"/>
      <c r="CO1190" s="5"/>
      <c r="CP1190" s="5"/>
      <c r="CQ1190" s="5"/>
      <c r="CR1190" s="5"/>
      <c r="CS1190" s="5"/>
      <c r="CT1190" s="5"/>
      <c r="CU1190" s="5"/>
      <c r="CV1190" s="5"/>
      <c r="CW1190" s="5"/>
      <c r="CX1190" s="5"/>
      <c r="CY1190" s="5"/>
      <c r="CZ1190" s="5"/>
      <c r="DA1190" s="5"/>
      <c r="DB1190" s="5"/>
      <c r="DC1190" s="5"/>
      <c r="DD1190" s="5"/>
      <c r="DE1190" s="5"/>
      <c r="DF1190" s="5"/>
    </row>
    <row r="1191" spans="10:110" ht="11.25"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  <c r="BF1191" s="5"/>
      <c r="BG1191" s="5"/>
      <c r="BH1191" s="5"/>
      <c r="BI1191" s="5"/>
      <c r="BJ1191" s="5"/>
      <c r="BK1191" s="5"/>
      <c r="BL1191" s="5"/>
      <c r="BM1191" s="5"/>
      <c r="BN1191" s="5"/>
      <c r="BO1191" s="5"/>
      <c r="BP1191" s="5"/>
      <c r="BQ1191" s="5"/>
      <c r="BR1191" s="5"/>
      <c r="BS1191" s="5"/>
      <c r="BT1191" s="5"/>
      <c r="BU1191" s="5"/>
      <c r="BV1191" s="5"/>
      <c r="BW1191" s="5"/>
      <c r="BX1191" s="5"/>
      <c r="BY1191" s="5"/>
      <c r="BZ1191" s="5"/>
      <c r="CA1191" s="5"/>
      <c r="CB1191" s="5"/>
      <c r="CC1191" s="5"/>
      <c r="CD1191" s="5"/>
      <c r="CE1191" s="5"/>
      <c r="CF1191" s="5"/>
      <c r="CG1191" s="5"/>
      <c r="CH1191" s="5"/>
      <c r="CI1191" s="5"/>
      <c r="CJ1191" s="5"/>
      <c r="CK1191" s="5"/>
      <c r="CL1191" s="5"/>
      <c r="CM1191" s="5"/>
      <c r="CN1191" s="5"/>
      <c r="CO1191" s="5"/>
      <c r="CP1191" s="5"/>
      <c r="CQ1191" s="5"/>
      <c r="CR1191" s="5"/>
      <c r="CS1191" s="5"/>
      <c r="CT1191" s="5"/>
      <c r="CU1191" s="5"/>
      <c r="CV1191" s="5"/>
      <c r="CW1191" s="5"/>
      <c r="CX1191" s="5"/>
      <c r="CY1191" s="5"/>
      <c r="CZ1191" s="5"/>
      <c r="DA1191" s="5"/>
      <c r="DB1191" s="5"/>
      <c r="DC1191" s="5"/>
      <c r="DD1191" s="5"/>
      <c r="DE1191" s="5"/>
      <c r="DF1191" s="5"/>
    </row>
    <row r="1192" spans="10:110" ht="11.25"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  <c r="BF1192" s="5"/>
      <c r="BG1192" s="5"/>
      <c r="BH1192" s="5"/>
      <c r="BI1192" s="5"/>
      <c r="BJ1192" s="5"/>
      <c r="BK1192" s="5"/>
      <c r="BL1192" s="5"/>
      <c r="BM1192" s="5"/>
      <c r="BN1192" s="5"/>
      <c r="BO1192" s="5"/>
      <c r="BP1192" s="5"/>
      <c r="BQ1192" s="5"/>
      <c r="BR1192" s="5"/>
      <c r="BS1192" s="5"/>
      <c r="BT1192" s="5"/>
      <c r="BU1192" s="5"/>
      <c r="BV1192" s="5"/>
      <c r="BW1192" s="5"/>
      <c r="BX1192" s="5"/>
      <c r="BY1192" s="5"/>
      <c r="BZ1192" s="5"/>
      <c r="CA1192" s="5"/>
      <c r="CB1192" s="5"/>
      <c r="CC1192" s="5"/>
      <c r="CD1192" s="5"/>
      <c r="CE1192" s="5"/>
      <c r="CF1192" s="5"/>
      <c r="CG1192" s="5"/>
      <c r="CH1192" s="5"/>
      <c r="CI1192" s="5"/>
      <c r="CJ1192" s="5"/>
      <c r="CK1192" s="5"/>
      <c r="CL1192" s="5"/>
      <c r="CM1192" s="5"/>
      <c r="CN1192" s="5"/>
      <c r="CO1192" s="5"/>
      <c r="CP1192" s="5"/>
      <c r="CQ1192" s="5"/>
      <c r="CR1192" s="5"/>
      <c r="CS1192" s="5"/>
      <c r="CT1192" s="5"/>
      <c r="CU1192" s="5"/>
      <c r="CV1192" s="5"/>
      <c r="CW1192" s="5"/>
      <c r="CX1192" s="5"/>
      <c r="CY1192" s="5"/>
      <c r="CZ1192" s="5"/>
      <c r="DA1192" s="5"/>
      <c r="DB1192" s="5"/>
      <c r="DC1192" s="5"/>
      <c r="DD1192" s="5"/>
      <c r="DE1192" s="5"/>
      <c r="DF1192" s="5"/>
    </row>
    <row r="1193" spans="10:110" ht="11.25"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5"/>
      <c r="BF1193" s="5"/>
      <c r="BG1193" s="5"/>
      <c r="BH1193" s="5"/>
      <c r="BI1193" s="5"/>
      <c r="BJ1193" s="5"/>
      <c r="BK1193" s="5"/>
      <c r="BL1193" s="5"/>
      <c r="BM1193" s="5"/>
      <c r="BN1193" s="5"/>
      <c r="BO1193" s="5"/>
      <c r="BP1193" s="5"/>
      <c r="BQ1193" s="5"/>
      <c r="BR1193" s="5"/>
      <c r="BS1193" s="5"/>
      <c r="BT1193" s="5"/>
      <c r="BU1193" s="5"/>
      <c r="BV1193" s="5"/>
      <c r="BW1193" s="5"/>
      <c r="BX1193" s="5"/>
      <c r="BY1193" s="5"/>
      <c r="BZ1193" s="5"/>
      <c r="CA1193" s="5"/>
      <c r="CB1193" s="5"/>
      <c r="CC1193" s="5"/>
      <c r="CD1193" s="5"/>
      <c r="CE1193" s="5"/>
      <c r="CF1193" s="5"/>
      <c r="CG1193" s="5"/>
      <c r="CH1193" s="5"/>
      <c r="CI1193" s="5"/>
      <c r="CJ1193" s="5"/>
      <c r="CK1193" s="5"/>
      <c r="CL1193" s="5"/>
      <c r="CM1193" s="5"/>
      <c r="CN1193" s="5"/>
      <c r="CO1193" s="5"/>
      <c r="CP1193" s="5"/>
      <c r="CQ1193" s="5"/>
      <c r="CR1193" s="5"/>
      <c r="CS1193" s="5"/>
      <c r="CT1193" s="5"/>
      <c r="CU1193" s="5"/>
      <c r="CV1193" s="5"/>
      <c r="CW1193" s="5"/>
      <c r="CX1193" s="5"/>
      <c r="CY1193" s="5"/>
      <c r="CZ1193" s="5"/>
      <c r="DA1193" s="5"/>
      <c r="DB1193" s="5"/>
      <c r="DC1193" s="5"/>
      <c r="DD1193" s="5"/>
      <c r="DE1193" s="5"/>
      <c r="DF1193" s="5"/>
    </row>
    <row r="1194" spans="10:110" ht="11.25"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5"/>
      <c r="BF1194" s="5"/>
      <c r="BG1194" s="5"/>
      <c r="BH1194" s="5"/>
      <c r="BI1194" s="5"/>
      <c r="BJ1194" s="5"/>
      <c r="BK1194" s="5"/>
      <c r="BL1194" s="5"/>
      <c r="BM1194" s="5"/>
      <c r="BN1194" s="5"/>
      <c r="BO1194" s="5"/>
      <c r="BP1194" s="5"/>
      <c r="BQ1194" s="5"/>
      <c r="BR1194" s="5"/>
      <c r="BS1194" s="5"/>
      <c r="BT1194" s="5"/>
      <c r="BU1194" s="5"/>
      <c r="BV1194" s="5"/>
      <c r="BW1194" s="5"/>
      <c r="BX1194" s="5"/>
      <c r="BY1194" s="5"/>
      <c r="BZ1194" s="5"/>
      <c r="CA1194" s="5"/>
      <c r="CB1194" s="5"/>
      <c r="CC1194" s="5"/>
      <c r="CD1194" s="5"/>
      <c r="CE1194" s="5"/>
      <c r="CF1194" s="5"/>
      <c r="CG1194" s="5"/>
      <c r="CH1194" s="5"/>
      <c r="CI1194" s="5"/>
      <c r="CJ1194" s="5"/>
      <c r="CK1194" s="5"/>
      <c r="CL1194" s="5"/>
      <c r="CM1194" s="5"/>
      <c r="CN1194" s="5"/>
      <c r="CO1194" s="5"/>
      <c r="CP1194" s="5"/>
      <c r="CQ1194" s="5"/>
      <c r="CR1194" s="5"/>
      <c r="CS1194" s="5"/>
      <c r="CT1194" s="5"/>
      <c r="CU1194" s="5"/>
      <c r="CV1194" s="5"/>
      <c r="CW1194" s="5"/>
      <c r="CX1194" s="5"/>
      <c r="CY1194" s="5"/>
      <c r="CZ1194" s="5"/>
      <c r="DA1194" s="5"/>
      <c r="DB1194" s="5"/>
      <c r="DC1194" s="5"/>
      <c r="DD1194" s="5"/>
      <c r="DE1194" s="5"/>
      <c r="DF1194" s="5"/>
    </row>
    <row r="1195" spans="10:110" ht="11.25"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5"/>
      <c r="BF1195" s="5"/>
      <c r="BG1195" s="5"/>
      <c r="BH1195" s="5"/>
      <c r="BI1195" s="5"/>
      <c r="BJ1195" s="5"/>
      <c r="BK1195" s="5"/>
      <c r="BL1195" s="5"/>
      <c r="BM1195" s="5"/>
      <c r="BN1195" s="5"/>
      <c r="BO1195" s="5"/>
      <c r="BP1195" s="5"/>
      <c r="BQ1195" s="5"/>
      <c r="BR1195" s="5"/>
      <c r="BS1195" s="5"/>
      <c r="BT1195" s="5"/>
      <c r="BU1195" s="5"/>
      <c r="BV1195" s="5"/>
      <c r="BW1195" s="5"/>
      <c r="BX1195" s="5"/>
      <c r="BY1195" s="5"/>
      <c r="BZ1195" s="5"/>
      <c r="CA1195" s="5"/>
      <c r="CB1195" s="5"/>
      <c r="CC1195" s="5"/>
      <c r="CD1195" s="5"/>
      <c r="CE1195" s="5"/>
      <c r="CF1195" s="5"/>
      <c r="CG1195" s="5"/>
      <c r="CH1195" s="5"/>
      <c r="CI1195" s="5"/>
      <c r="CJ1195" s="5"/>
      <c r="CK1195" s="5"/>
      <c r="CL1195" s="5"/>
      <c r="CM1195" s="5"/>
      <c r="CN1195" s="5"/>
      <c r="CO1195" s="5"/>
      <c r="CP1195" s="5"/>
      <c r="CQ1195" s="5"/>
      <c r="CR1195" s="5"/>
      <c r="CS1195" s="5"/>
      <c r="CT1195" s="5"/>
      <c r="CU1195" s="5"/>
      <c r="CV1195" s="5"/>
      <c r="CW1195" s="5"/>
      <c r="CX1195" s="5"/>
      <c r="CY1195" s="5"/>
      <c r="CZ1195" s="5"/>
      <c r="DA1195" s="5"/>
      <c r="DB1195" s="5"/>
      <c r="DC1195" s="5"/>
      <c r="DD1195" s="5"/>
      <c r="DE1195" s="5"/>
      <c r="DF1195" s="5"/>
    </row>
    <row r="1196" spans="10:110" ht="11.25"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5"/>
      <c r="BF1196" s="5"/>
      <c r="BG1196" s="5"/>
      <c r="BH1196" s="5"/>
      <c r="BI1196" s="5"/>
      <c r="BJ1196" s="5"/>
      <c r="BK1196" s="5"/>
      <c r="BL1196" s="5"/>
      <c r="BM1196" s="5"/>
      <c r="BN1196" s="5"/>
      <c r="BO1196" s="5"/>
      <c r="BP1196" s="5"/>
      <c r="BQ1196" s="5"/>
      <c r="BR1196" s="5"/>
      <c r="BS1196" s="5"/>
      <c r="BT1196" s="5"/>
      <c r="BU1196" s="5"/>
      <c r="BV1196" s="5"/>
      <c r="BW1196" s="5"/>
      <c r="BX1196" s="5"/>
      <c r="BY1196" s="5"/>
      <c r="BZ1196" s="5"/>
      <c r="CA1196" s="5"/>
      <c r="CB1196" s="5"/>
      <c r="CC1196" s="5"/>
      <c r="CD1196" s="5"/>
      <c r="CE1196" s="5"/>
      <c r="CF1196" s="5"/>
      <c r="CG1196" s="5"/>
      <c r="CH1196" s="5"/>
      <c r="CI1196" s="5"/>
      <c r="CJ1196" s="5"/>
      <c r="CK1196" s="5"/>
      <c r="CL1196" s="5"/>
      <c r="CM1196" s="5"/>
      <c r="CN1196" s="5"/>
      <c r="CO1196" s="5"/>
      <c r="CP1196" s="5"/>
      <c r="CQ1196" s="5"/>
      <c r="CR1196" s="5"/>
      <c r="CS1196" s="5"/>
      <c r="CT1196" s="5"/>
      <c r="CU1196" s="5"/>
      <c r="CV1196" s="5"/>
      <c r="CW1196" s="5"/>
      <c r="CX1196" s="5"/>
      <c r="CY1196" s="5"/>
      <c r="CZ1196" s="5"/>
      <c r="DA1196" s="5"/>
      <c r="DB1196" s="5"/>
      <c r="DC1196" s="5"/>
      <c r="DD1196" s="5"/>
      <c r="DE1196" s="5"/>
      <c r="DF1196" s="5"/>
    </row>
    <row r="1197" spans="10:110" ht="11.25"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5"/>
      <c r="BF1197" s="5"/>
      <c r="BG1197" s="5"/>
      <c r="BH1197" s="5"/>
      <c r="BI1197" s="5"/>
      <c r="BJ1197" s="5"/>
      <c r="BK1197" s="5"/>
      <c r="BL1197" s="5"/>
      <c r="BM1197" s="5"/>
      <c r="BN1197" s="5"/>
      <c r="BO1197" s="5"/>
      <c r="BP1197" s="5"/>
      <c r="BQ1197" s="5"/>
      <c r="BR1197" s="5"/>
      <c r="BS1197" s="5"/>
      <c r="BT1197" s="5"/>
      <c r="BU1197" s="5"/>
      <c r="BV1197" s="5"/>
      <c r="BW1197" s="5"/>
      <c r="BX1197" s="5"/>
      <c r="BY1197" s="5"/>
      <c r="BZ1197" s="5"/>
      <c r="CA1197" s="5"/>
      <c r="CB1197" s="5"/>
      <c r="CC1197" s="5"/>
      <c r="CD1197" s="5"/>
      <c r="CE1197" s="5"/>
      <c r="CF1197" s="5"/>
      <c r="CG1197" s="5"/>
      <c r="CH1197" s="5"/>
      <c r="CI1197" s="5"/>
      <c r="CJ1197" s="5"/>
      <c r="CK1197" s="5"/>
      <c r="CL1197" s="5"/>
      <c r="CM1197" s="5"/>
      <c r="CN1197" s="5"/>
      <c r="CO1197" s="5"/>
      <c r="CP1197" s="5"/>
      <c r="CQ1197" s="5"/>
      <c r="CR1197" s="5"/>
      <c r="CS1197" s="5"/>
      <c r="CT1197" s="5"/>
      <c r="CU1197" s="5"/>
      <c r="CV1197" s="5"/>
      <c r="CW1197" s="5"/>
      <c r="CX1197" s="5"/>
      <c r="CY1197" s="5"/>
      <c r="CZ1197" s="5"/>
      <c r="DA1197" s="5"/>
      <c r="DB1197" s="5"/>
      <c r="DC1197" s="5"/>
      <c r="DD1197" s="5"/>
      <c r="DE1197" s="5"/>
      <c r="DF1197" s="5"/>
    </row>
    <row r="1198" spans="10:110" ht="11.25"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5"/>
      <c r="BF1198" s="5"/>
      <c r="BG1198" s="5"/>
      <c r="BH1198" s="5"/>
      <c r="BI1198" s="5"/>
      <c r="BJ1198" s="5"/>
      <c r="BK1198" s="5"/>
      <c r="BL1198" s="5"/>
      <c r="BM1198" s="5"/>
      <c r="BN1198" s="5"/>
      <c r="BO1198" s="5"/>
      <c r="BP1198" s="5"/>
      <c r="BQ1198" s="5"/>
      <c r="BR1198" s="5"/>
      <c r="BS1198" s="5"/>
      <c r="BT1198" s="5"/>
      <c r="BU1198" s="5"/>
      <c r="BV1198" s="5"/>
      <c r="BW1198" s="5"/>
      <c r="BX1198" s="5"/>
      <c r="BY1198" s="5"/>
      <c r="BZ1198" s="5"/>
      <c r="CA1198" s="5"/>
      <c r="CB1198" s="5"/>
      <c r="CC1198" s="5"/>
      <c r="CD1198" s="5"/>
      <c r="CE1198" s="5"/>
      <c r="CF1198" s="5"/>
      <c r="CG1198" s="5"/>
      <c r="CH1198" s="5"/>
      <c r="CI1198" s="5"/>
      <c r="CJ1198" s="5"/>
      <c r="CK1198" s="5"/>
      <c r="CL1198" s="5"/>
      <c r="CM1198" s="5"/>
      <c r="CN1198" s="5"/>
      <c r="CO1198" s="5"/>
      <c r="CP1198" s="5"/>
      <c r="CQ1198" s="5"/>
      <c r="CR1198" s="5"/>
      <c r="CS1198" s="5"/>
      <c r="CT1198" s="5"/>
      <c r="CU1198" s="5"/>
      <c r="CV1198" s="5"/>
      <c r="CW1198" s="5"/>
      <c r="CX1198" s="5"/>
      <c r="CY1198" s="5"/>
      <c r="CZ1198" s="5"/>
      <c r="DA1198" s="5"/>
      <c r="DB1198" s="5"/>
      <c r="DC1198" s="5"/>
      <c r="DD1198" s="5"/>
      <c r="DE1198" s="5"/>
      <c r="DF1198" s="5"/>
    </row>
    <row r="1199" spans="10:110" ht="11.25"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5"/>
      <c r="BF1199" s="5"/>
      <c r="BG1199" s="5"/>
      <c r="BH1199" s="5"/>
      <c r="BI1199" s="5"/>
      <c r="BJ1199" s="5"/>
      <c r="BK1199" s="5"/>
      <c r="BL1199" s="5"/>
      <c r="BM1199" s="5"/>
      <c r="BN1199" s="5"/>
      <c r="BO1199" s="5"/>
      <c r="BP1199" s="5"/>
      <c r="BQ1199" s="5"/>
      <c r="BR1199" s="5"/>
      <c r="BS1199" s="5"/>
      <c r="BT1199" s="5"/>
      <c r="BU1199" s="5"/>
      <c r="BV1199" s="5"/>
      <c r="BW1199" s="5"/>
      <c r="BX1199" s="5"/>
      <c r="BY1199" s="5"/>
      <c r="BZ1199" s="5"/>
      <c r="CA1199" s="5"/>
      <c r="CB1199" s="5"/>
      <c r="CC1199" s="5"/>
      <c r="CD1199" s="5"/>
      <c r="CE1199" s="5"/>
      <c r="CF1199" s="5"/>
      <c r="CG1199" s="5"/>
      <c r="CH1199" s="5"/>
      <c r="CI1199" s="5"/>
      <c r="CJ1199" s="5"/>
      <c r="CK1199" s="5"/>
      <c r="CL1199" s="5"/>
      <c r="CM1199" s="5"/>
      <c r="CN1199" s="5"/>
      <c r="CO1199" s="5"/>
      <c r="CP1199" s="5"/>
      <c r="CQ1199" s="5"/>
      <c r="CR1199" s="5"/>
      <c r="CS1199" s="5"/>
      <c r="CT1199" s="5"/>
      <c r="CU1199" s="5"/>
      <c r="CV1199" s="5"/>
      <c r="CW1199" s="5"/>
      <c r="CX1199" s="5"/>
      <c r="CY1199" s="5"/>
      <c r="CZ1199" s="5"/>
      <c r="DA1199" s="5"/>
      <c r="DB1199" s="5"/>
      <c r="DC1199" s="5"/>
      <c r="DD1199" s="5"/>
      <c r="DE1199" s="5"/>
      <c r="DF1199" s="5"/>
    </row>
    <row r="1200" spans="10:110" ht="11.25"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  <c r="BF1200" s="5"/>
      <c r="BG1200" s="5"/>
      <c r="BH1200" s="5"/>
      <c r="BI1200" s="5"/>
      <c r="BJ1200" s="5"/>
      <c r="BK1200" s="5"/>
      <c r="BL1200" s="5"/>
      <c r="BM1200" s="5"/>
      <c r="BN1200" s="5"/>
      <c r="BO1200" s="5"/>
      <c r="BP1200" s="5"/>
      <c r="BQ1200" s="5"/>
      <c r="BR1200" s="5"/>
      <c r="BS1200" s="5"/>
      <c r="BT1200" s="5"/>
      <c r="BU1200" s="5"/>
      <c r="BV1200" s="5"/>
      <c r="BW1200" s="5"/>
      <c r="BX1200" s="5"/>
      <c r="BY1200" s="5"/>
      <c r="BZ1200" s="5"/>
      <c r="CA1200" s="5"/>
      <c r="CB1200" s="5"/>
      <c r="CC1200" s="5"/>
      <c r="CD1200" s="5"/>
      <c r="CE1200" s="5"/>
      <c r="CF1200" s="5"/>
      <c r="CG1200" s="5"/>
      <c r="CH1200" s="5"/>
      <c r="CI1200" s="5"/>
      <c r="CJ1200" s="5"/>
      <c r="CK1200" s="5"/>
      <c r="CL1200" s="5"/>
      <c r="CM1200" s="5"/>
      <c r="CN1200" s="5"/>
      <c r="CO1200" s="5"/>
      <c r="CP1200" s="5"/>
      <c r="CQ1200" s="5"/>
      <c r="CR1200" s="5"/>
      <c r="CS1200" s="5"/>
      <c r="CT1200" s="5"/>
      <c r="CU1200" s="5"/>
      <c r="CV1200" s="5"/>
      <c r="CW1200" s="5"/>
      <c r="CX1200" s="5"/>
      <c r="CY1200" s="5"/>
      <c r="CZ1200" s="5"/>
      <c r="DA1200" s="5"/>
      <c r="DB1200" s="5"/>
      <c r="DC1200" s="5"/>
      <c r="DD1200" s="5"/>
      <c r="DE1200" s="5"/>
      <c r="DF1200" s="5"/>
    </row>
    <row r="1201" spans="10:110" ht="11.25"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  <c r="BF1201" s="5"/>
      <c r="BG1201" s="5"/>
      <c r="BH1201" s="5"/>
      <c r="BI1201" s="5"/>
      <c r="BJ1201" s="5"/>
      <c r="BK1201" s="5"/>
      <c r="BL1201" s="5"/>
      <c r="BM1201" s="5"/>
      <c r="BN1201" s="5"/>
      <c r="BO1201" s="5"/>
      <c r="BP1201" s="5"/>
      <c r="BQ1201" s="5"/>
      <c r="BR1201" s="5"/>
      <c r="BS1201" s="5"/>
      <c r="BT1201" s="5"/>
      <c r="BU1201" s="5"/>
      <c r="BV1201" s="5"/>
      <c r="BW1201" s="5"/>
      <c r="BX1201" s="5"/>
      <c r="BY1201" s="5"/>
      <c r="BZ1201" s="5"/>
      <c r="CA1201" s="5"/>
      <c r="CB1201" s="5"/>
      <c r="CC1201" s="5"/>
      <c r="CD1201" s="5"/>
      <c r="CE1201" s="5"/>
      <c r="CF1201" s="5"/>
      <c r="CG1201" s="5"/>
      <c r="CH1201" s="5"/>
      <c r="CI1201" s="5"/>
      <c r="CJ1201" s="5"/>
      <c r="CK1201" s="5"/>
      <c r="CL1201" s="5"/>
      <c r="CM1201" s="5"/>
      <c r="CN1201" s="5"/>
      <c r="CO1201" s="5"/>
      <c r="CP1201" s="5"/>
      <c r="CQ1201" s="5"/>
      <c r="CR1201" s="5"/>
      <c r="CS1201" s="5"/>
      <c r="CT1201" s="5"/>
      <c r="CU1201" s="5"/>
      <c r="CV1201" s="5"/>
      <c r="CW1201" s="5"/>
      <c r="CX1201" s="5"/>
      <c r="CY1201" s="5"/>
      <c r="CZ1201" s="5"/>
      <c r="DA1201" s="5"/>
      <c r="DB1201" s="5"/>
      <c r="DC1201" s="5"/>
      <c r="DD1201" s="5"/>
      <c r="DE1201" s="5"/>
      <c r="DF1201" s="5"/>
    </row>
    <row r="1202" spans="10:110" ht="11.25"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5"/>
      <c r="BF1202" s="5"/>
      <c r="BG1202" s="5"/>
      <c r="BH1202" s="5"/>
      <c r="BI1202" s="5"/>
      <c r="BJ1202" s="5"/>
      <c r="BK1202" s="5"/>
      <c r="BL1202" s="5"/>
      <c r="BM1202" s="5"/>
      <c r="BN1202" s="5"/>
      <c r="BO1202" s="5"/>
      <c r="BP1202" s="5"/>
      <c r="BQ1202" s="5"/>
      <c r="BR1202" s="5"/>
      <c r="BS1202" s="5"/>
      <c r="BT1202" s="5"/>
      <c r="BU1202" s="5"/>
      <c r="BV1202" s="5"/>
      <c r="BW1202" s="5"/>
      <c r="BX1202" s="5"/>
      <c r="BY1202" s="5"/>
      <c r="BZ1202" s="5"/>
      <c r="CA1202" s="5"/>
      <c r="CB1202" s="5"/>
      <c r="CC1202" s="5"/>
      <c r="CD1202" s="5"/>
      <c r="CE1202" s="5"/>
      <c r="CF1202" s="5"/>
      <c r="CG1202" s="5"/>
      <c r="CH1202" s="5"/>
      <c r="CI1202" s="5"/>
      <c r="CJ1202" s="5"/>
      <c r="CK1202" s="5"/>
      <c r="CL1202" s="5"/>
      <c r="CM1202" s="5"/>
      <c r="CN1202" s="5"/>
      <c r="CO1202" s="5"/>
      <c r="CP1202" s="5"/>
      <c r="CQ1202" s="5"/>
      <c r="CR1202" s="5"/>
      <c r="CS1202" s="5"/>
      <c r="CT1202" s="5"/>
      <c r="CU1202" s="5"/>
      <c r="CV1202" s="5"/>
      <c r="CW1202" s="5"/>
      <c r="CX1202" s="5"/>
      <c r="CY1202" s="5"/>
      <c r="CZ1202" s="5"/>
      <c r="DA1202" s="5"/>
      <c r="DB1202" s="5"/>
      <c r="DC1202" s="5"/>
      <c r="DD1202" s="5"/>
      <c r="DE1202" s="5"/>
      <c r="DF1202" s="5"/>
    </row>
    <row r="1203" spans="10:110" ht="11.25"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5"/>
      <c r="BF1203" s="5"/>
      <c r="BG1203" s="5"/>
      <c r="BH1203" s="5"/>
      <c r="BI1203" s="5"/>
      <c r="BJ1203" s="5"/>
      <c r="BK1203" s="5"/>
      <c r="BL1203" s="5"/>
      <c r="BM1203" s="5"/>
      <c r="BN1203" s="5"/>
      <c r="BO1203" s="5"/>
      <c r="BP1203" s="5"/>
      <c r="BQ1203" s="5"/>
      <c r="BR1203" s="5"/>
      <c r="BS1203" s="5"/>
      <c r="BT1203" s="5"/>
      <c r="BU1203" s="5"/>
      <c r="BV1203" s="5"/>
      <c r="BW1203" s="5"/>
      <c r="BX1203" s="5"/>
      <c r="BY1203" s="5"/>
      <c r="BZ1203" s="5"/>
      <c r="CA1203" s="5"/>
      <c r="CB1203" s="5"/>
      <c r="CC1203" s="5"/>
      <c r="CD1203" s="5"/>
      <c r="CE1203" s="5"/>
      <c r="CF1203" s="5"/>
      <c r="CG1203" s="5"/>
      <c r="CH1203" s="5"/>
      <c r="CI1203" s="5"/>
      <c r="CJ1203" s="5"/>
      <c r="CK1203" s="5"/>
      <c r="CL1203" s="5"/>
      <c r="CM1203" s="5"/>
      <c r="CN1203" s="5"/>
      <c r="CO1203" s="5"/>
      <c r="CP1203" s="5"/>
      <c r="CQ1203" s="5"/>
      <c r="CR1203" s="5"/>
      <c r="CS1203" s="5"/>
      <c r="CT1203" s="5"/>
      <c r="CU1203" s="5"/>
      <c r="CV1203" s="5"/>
      <c r="CW1203" s="5"/>
      <c r="CX1203" s="5"/>
      <c r="CY1203" s="5"/>
      <c r="CZ1203" s="5"/>
      <c r="DA1203" s="5"/>
      <c r="DB1203" s="5"/>
      <c r="DC1203" s="5"/>
      <c r="DD1203" s="5"/>
      <c r="DE1203" s="5"/>
      <c r="DF1203" s="5"/>
    </row>
    <row r="1204" spans="10:110" ht="11.25"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5"/>
      <c r="BF1204" s="5"/>
      <c r="BG1204" s="5"/>
      <c r="BH1204" s="5"/>
      <c r="BI1204" s="5"/>
      <c r="BJ1204" s="5"/>
      <c r="BK1204" s="5"/>
      <c r="BL1204" s="5"/>
      <c r="BM1204" s="5"/>
      <c r="BN1204" s="5"/>
      <c r="BO1204" s="5"/>
      <c r="BP1204" s="5"/>
      <c r="BQ1204" s="5"/>
      <c r="BR1204" s="5"/>
      <c r="BS1204" s="5"/>
      <c r="BT1204" s="5"/>
      <c r="BU1204" s="5"/>
      <c r="BV1204" s="5"/>
      <c r="BW1204" s="5"/>
      <c r="BX1204" s="5"/>
      <c r="BY1204" s="5"/>
      <c r="BZ1204" s="5"/>
      <c r="CA1204" s="5"/>
      <c r="CB1204" s="5"/>
      <c r="CC1204" s="5"/>
      <c r="CD1204" s="5"/>
      <c r="CE1204" s="5"/>
      <c r="CF1204" s="5"/>
      <c r="CG1204" s="5"/>
      <c r="CH1204" s="5"/>
      <c r="CI1204" s="5"/>
      <c r="CJ1204" s="5"/>
      <c r="CK1204" s="5"/>
      <c r="CL1204" s="5"/>
      <c r="CM1204" s="5"/>
      <c r="CN1204" s="5"/>
      <c r="CO1204" s="5"/>
      <c r="CP1204" s="5"/>
      <c r="CQ1204" s="5"/>
      <c r="CR1204" s="5"/>
      <c r="CS1204" s="5"/>
      <c r="CT1204" s="5"/>
      <c r="CU1204" s="5"/>
      <c r="CV1204" s="5"/>
      <c r="CW1204" s="5"/>
      <c r="CX1204" s="5"/>
      <c r="CY1204" s="5"/>
      <c r="CZ1204" s="5"/>
      <c r="DA1204" s="5"/>
      <c r="DB1204" s="5"/>
      <c r="DC1204" s="5"/>
      <c r="DD1204" s="5"/>
      <c r="DE1204" s="5"/>
      <c r="DF1204" s="5"/>
    </row>
    <row r="1205" spans="10:110" ht="11.25"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5"/>
      <c r="BF1205" s="5"/>
      <c r="BG1205" s="5"/>
      <c r="BH1205" s="5"/>
      <c r="BI1205" s="5"/>
      <c r="BJ1205" s="5"/>
      <c r="BK1205" s="5"/>
      <c r="BL1205" s="5"/>
      <c r="BM1205" s="5"/>
      <c r="BN1205" s="5"/>
      <c r="BO1205" s="5"/>
      <c r="BP1205" s="5"/>
      <c r="BQ1205" s="5"/>
      <c r="BR1205" s="5"/>
      <c r="BS1205" s="5"/>
      <c r="BT1205" s="5"/>
      <c r="BU1205" s="5"/>
      <c r="BV1205" s="5"/>
      <c r="BW1205" s="5"/>
      <c r="BX1205" s="5"/>
      <c r="BY1205" s="5"/>
      <c r="BZ1205" s="5"/>
      <c r="CA1205" s="5"/>
      <c r="CB1205" s="5"/>
      <c r="CC1205" s="5"/>
      <c r="CD1205" s="5"/>
      <c r="CE1205" s="5"/>
      <c r="CF1205" s="5"/>
      <c r="CG1205" s="5"/>
      <c r="CH1205" s="5"/>
      <c r="CI1205" s="5"/>
      <c r="CJ1205" s="5"/>
      <c r="CK1205" s="5"/>
      <c r="CL1205" s="5"/>
      <c r="CM1205" s="5"/>
      <c r="CN1205" s="5"/>
      <c r="CO1205" s="5"/>
      <c r="CP1205" s="5"/>
      <c r="CQ1205" s="5"/>
      <c r="CR1205" s="5"/>
      <c r="CS1205" s="5"/>
      <c r="CT1205" s="5"/>
      <c r="CU1205" s="5"/>
      <c r="CV1205" s="5"/>
      <c r="CW1205" s="5"/>
      <c r="CX1205" s="5"/>
      <c r="CY1205" s="5"/>
      <c r="CZ1205" s="5"/>
      <c r="DA1205" s="5"/>
      <c r="DB1205" s="5"/>
      <c r="DC1205" s="5"/>
      <c r="DD1205" s="5"/>
      <c r="DE1205" s="5"/>
      <c r="DF1205" s="5"/>
    </row>
    <row r="1206" spans="10:110" ht="11.25"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  <c r="BE1206" s="5"/>
      <c r="BF1206" s="5"/>
      <c r="BG1206" s="5"/>
      <c r="BH1206" s="5"/>
      <c r="BI1206" s="5"/>
      <c r="BJ1206" s="5"/>
      <c r="BK1206" s="5"/>
      <c r="BL1206" s="5"/>
      <c r="BM1206" s="5"/>
      <c r="BN1206" s="5"/>
      <c r="BO1206" s="5"/>
      <c r="BP1206" s="5"/>
      <c r="BQ1206" s="5"/>
      <c r="BR1206" s="5"/>
      <c r="BS1206" s="5"/>
      <c r="BT1206" s="5"/>
      <c r="BU1206" s="5"/>
      <c r="BV1206" s="5"/>
      <c r="BW1206" s="5"/>
      <c r="BX1206" s="5"/>
      <c r="BY1206" s="5"/>
      <c r="BZ1206" s="5"/>
      <c r="CA1206" s="5"/>
      <c r="CB1206" s="5"/>
      <c r="CC1206" s="5"/>
      <c r="CD1206" s="5"/>
      <c r="CE1206" s="5"/>
      <c r="CF1206" s="5"/>
      <c r="CG1206" s="5"/>
      <c r="CH1206" s="5"/>
      <c r="CI1206" s="5"/>
      <c r="CJ1206" s="5"/>
      <c r="CK1206" s="5"/>
      <c r="CL1206" s="5"/>
      <c r="CM1206" s="5"/>
      <c r="CN1206" s="5"/>
      <c r="CO1206" s="5"/>
      <c r="CP1206" s="5"/>
      <c r="CQ1206" s="5"/>
      <c r="CR1206" s="5"/>
      <c r="CS1206" s="5"/>
      <c r="CT1206" s="5"/>
      <c r="CU1206" s="5"/>
      <c r="CV1206" s="5"/>
      <c r="CW1206" s="5"/>
      <c r="CX1206" s="5"/>
      <c r="CY1206" s="5"/>
      <c r="CZ1206" s="5"/>
      <c r="DA1206" s="5"/>
      <c r="DB1206" s="5"/>
      <c r="DC1206" s="5"/>
      <c r="DD1206" s="5"/>
      <c r="DE1206" s="5"/>
      <c r="DF1206" s="5"/>
    </row>
    <row r="1207" spans="10:110" ht="11.25"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  <c r="BE1207" s="5"/>
      <c r="BF1207" s="5"/>
      <c r="BG1207" s="5"/>
      <c r="BH1207" s="5"/>
      <c r="BI1207" s="5"/>
      <c r="BJ1207" s="5"/>
      <c r="BK1207" s="5"/>
      <c r="BL1207" s="5"/>
      <c r="BM1207" s="5"/>
      <c r="BN1207" s="5"/>
      <c r="BO1207" s="5"/>
      <c r="BP1207" s="5"/>
      <c r="BQ1207" s="5"/>
      <c r="BR1207" s="5"/>
      <c r="BS1207" s="5"/>
      <c r="BT1207" s="5"/>
      <c r="BU1207" s="5"/>
      <c r="BV1207" s="5"/>
      <c r="BW1207" s="5"/>
      <c r="BX1207" s="5"/>
      <c r="BY1207" s="5"/>
      <c r="BZ1207" s="5"/>
      <c r="CA1207" s="5"/>
      <c r="CB1207" s="5"/>
      <c r="CC1207" s="5"/>
      <c r="CD1207" s="5"/>
      <c r="CE1207" s="5"/>
      <c r="CF1207" s="5"/>
      <c r="CG1207" s="5"/>
      <c r="CH1207" s="5"/>
      <c r="CI1207" s="5"/>
      <c r="CJ1207" s="5"/>
      <c r="CK1207" s="5"/>
      <c r="CL1207" s="5"/>
      <c r="CM1207" s="5"/>
      <c r="CN1207" s="5"/>
      <c r="CO1207" s="5"/>
      <c r="CP1207" s="5"/>
      <c r="CQ1207" s="5"/>
      <c r="CR1207" s="5"/>
      <c r="CS1207" s="5"/>
      <c r="CT1207" s="5"/>
      <c r="CU1207" s="5"/>
      <c r="CV1207" s="5"/>
      <c r="CW1207" s="5"/>
      <c r="CX1207" s="5"/>
      <c r="CY1207" s="5"/>
      <c r="CZ1207" s="5"/>
      <c r="DA1207" s="5"/>
      <c r="DB1207" s="5"/>
      <c r="DC1207" s="5"/>
      <c r="DD1207" s="5"/>
      <c r="DE1207" s="5"/>
      <c r="DF1207" s="5"/>
    </row>
    <row r="1208" spans="10:110" ht="11.25"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5"/>
      <c r="BF1208" s="5"/>
      <c r="BG1208" s="5"/>
      <c r="BH1208" s="5"/>
      <c r="BI1208" s="5"/>
      <c r="BJ1208" s="5"/>
      <c r="BK1208" s="5"/>
      <c r="BL1208" s="5"/>
      <c r="BM1208" s="5"/>
      <c r="BN1208" s="5"/>
      <c r="BO1208" s="5"/>
      <c r="BP1208" s="5"/>
      <c r="BQ1208" s="5"/>
      <c r="BR1208" s="5"/>
      <c r="BS1208" s="5"/>
      <c r="BT1208" s="5"/>
      <c r="BU1208" s="5"/>
      <c r="BV1208" s="5"/>
      <c r="BW1208" s="5"/>
      <c r="BX1208" s="5"/>
      <c r="BY1208" s="5"/>
      <c r="BZ1208" s="5"/>
      <c r="CA1208" s="5"/>
      <c r="CB1208" s="5"/>
      <c r="CC1208" s="5"/>
      <c r="CD1208" s="5"/>
      <c r="CE1208" s="5"/>
      <c r="CF1208" s="5"/>
      <c r="CG1208" s="5"/>
      <c r="CH1208" s="5"/>
      <c r="CI1208" s="5"/>
      <c r="CJ1208" s="5"/>
      <c r="CK1208" s="5"/>
      <c r="CL1208" s="5"/>
      <c r="CM1208" s="5"/>
      <c r="CN1208" s="5"/>
      <c r="CO1208" s="5"/>
      <c r="CP1208" s="5"/>
      <c r="CQ1208" s="5"/>
      <c r="CR1208" s="5"/>
      <c r="CS1208" s="5"/>
      <c r="CT1208" s="5"/>
      <c r="CU1208" s="5"/>
      <c r="CV1208" s="5"/>
      <c r="CW1208" s="5"/>
      <c r="CX1208" s="5"/>
      <c r="CY1208" s="5"/>
      <c r="CZ1208" s="5"/>
      <c r="DA1208" s="5"/>
      <c r="DB1208" s="5"/>
      <c r="DC1208" s="5"/>
      <c r="DD1208" s="5"/>
      <c r="DE1208" s="5"/>
      <c r="DF1208" s="5"/>
    </row>
    <row r="1209" spans="10:110" ht="11.25"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5"/>
      <c r="BF1209" s="5"/>
      <c r="BG1209" s="5"/>
      <c r="BH1209" s="5"/>
      <c r="BI1209" s="5"/>
      <c r="BJ1209" s="5"/>
      <c r="BK1209" s="5"/>
      <c r="BL1209" s="5"/>
      <c r="BM1209" s="5"/>
      <c r="BN1209" s="5"/>
      <c r="BO1209" s="5"/>
      <c r="BP1209" s="5"/>
      <c r="BQ1209" s="5"/>
      <c r="BR1209" s="5"/>
      <c r="BS1209" s="5"/>
      <c r="BT1209" s="5"/>
      <c r="BU1209" s="5"/>
      <c r="BV1209" s="5"/>
      <c r="BW1209" s="5"/>
      <c r="BX1209" s="5"/>
      <c r="BY1209" s="5"/>
      <c r="BZ1209" s="5"/>
      <c r="CA1209" s="5"/>
      <c r="CB1209" s="5"/>
      <c r="CC1209" s="5"/>
      <c r="CD1209" s="5"/>
      <c r="CE1209" s="5"/>
      <c r="CF1209" s="5"/>
      <c r="CG1209" s="5"/>
      <c r="CH1209" s="5"/>
      <c r="CI1209" s="5"/>
      <c r="CJ1209" s="5"/>
      <c r="CK1209" s="5"/>
      <c r="CL1209" s="5"/>
      <c r="CM1209" s="5"/>
      <c r="CN1209" s="5"/>
      <c r="CO1209" s="5"/>
      <c r="CP1209" s="5"/>
      <c r="CQ1209" s="5"/>
      <c r="CR1209" s="5"/>
      <c r="CS1209" s="5"/>
      <c r="CT1209" s="5"/>
      <c r="CU1209" s="5"/>
      <c r="CV1209" s="5"/>
      <c r="CW1209" s="5"/>
      <c r="CX1209" s="5"/>
      <c r="CY1209" s="5"/>
      <c r="CZ1209" s="5"/>
      <c r="DA1209" s="5"/>
      <c r="DB1209" s="5"/>
      <c r="DC1209" s="5"/>
      <c r="DD1209" s="5"/>
      <c r="DE1209" s="5"/>
      <c r="DF1209" s="5"/>
    </row>
    <row r="1210" spans="10:110" ht="11.25"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5"/>
      <c r="BF1210" s="5"/>
      <c r="BG1210" s="5"/>
      <c r="BH1210" s="5"/>
      <c r="BI1210" s="5"/>
      <c r="BJ1210" s="5"/>
      <c r="BK1210" s="5"/>
      <c r="BL1210" s="5"/>
      <c r="BM1210" s="5"/>
      <c r="BN1210" s="5"/>
      <c r="BO1210" s="5"/>
      <c r="BP1210" s="5"/>
      <c r="BQ1210" s="5"/>
      <c r="BR1210" s="5"/>
      <c r="BS1210" s="5"/>
      <c r="BT1210" s="5"/>
      <c r="BU1210" s="5"/>
      <c r="BV1210" s="5"/>
      <c r="BW1210" s="5"/>
      <c r="BX1210" s="5"/>
      <c r="BY1210" s="5"/>
      <c r="BZ1210" s="5"/>
      <c r="CA1210" s="5"/>
      <c r="CB1210" s="5"/>
      <c r="CC1210" s="5"/>
      <c r="CD1210" s="5"/>
      <c r="CE1210" s="5"/>
      <c r="CF1210" s="5"/>
      <c r="CG1210" s="5"/>
      <c r="CH1210" s="5"/>
      <c r="CI1210" s="5"/>
      <c r="CJ1210" s="5"/>
      <c r="CK1210" s="5"/>
      <c r="CL1210" s="5"/>
      <c r="CM1210" s="5"/>
      <c r="CN1210" s="5"/>
      <c r="CO1210" s="5"/>
      <c r="CP1210" s="5"/>
      <c r="CQ1210" s="5"/>
      <c r="CR1210" s="5"/>
      <c r="CS1210" s="5"/>
      <c r="CT1210" s="5"/>
      <c r="CU1210" s="5"/>
      <c r="CV1210" s="5"/>
      <c r="CW1210" s="5"/>
      <c r="CX1210" s="5"/>
      <c r="CY1210" s="5"/>
      <c r="CZ1210" s="5"/>
      <c r="DA1210" s="5"/>
      <c r="DB1210" s="5"/>
      <c r="DC1210" s="5"/>
      <c r="DD1210" s="5"/>
      <c r="DE1210" s="5"/>
      <c r="DF1210" s="5"/>
    </row>
    <row r="1211" spans="10:110" ht="11.25"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5"/>
      <c r="BF1211" s="5"/>
      <c r="BG1211" s="5"/>
      <c r="BH1211" s="5"/>
      <c r="BI1211" s="5"/>
      <c r="BJ1211" s="5"/>
      <c r="BK1211" s="5"/>
      <c r="BL1211" s="5"/>
      <c r="BM1211" s="5"/>
      <c r="BN1211" s="5"/>
      <c r="BO1211" s="5"/>
      <c r="BP1211" s="5"/>
      <c r="BQ1211" s="5"/>
      <c r="BR1211" s="5"/>
      <c r="BS1211" s="5"/>
      <c r="BT1211" s="5"/>
      <c r="BU1211" s="5"/>
      <c r="BV1211" s="5"/>
      <c r="BW1211" s="5"/>
      <c r="BX1211" s="5"/>
      <c r="BY1211" s="5"/>
      <c r="BZ1211" s="5"/>
      <c r="CA1211" s="5"/>
      <c r="CB1211" s="5"/>
      <c r="CC1211" s="5"/>
      <c r="CD1211" s="5"/>
      <c r="CE1211" s="5"/>
      <c r="CF1211" s="5"/>
      <c r="CG1211" s="5"/>
      <c r="CH1211" s="5"/>
      <c r="CI1211" s="5"/>
      <c r="CJ1211" s="5"/>
      <c r="CK1211" s="5"/>
      <c r="CL1211" s="5"/>
      <c r="CM1211" s="5"/>
      <c r="CN1211" s="5"/>
      <c r="CO1211" s="5"/>
      <c r="CP1211" s="5"/>
      <c r="CQ1211" s="5"/>
      <c r="CR1211" s="5"/>
      <c r="CS1211" s="5"/>
      <c r="CT1211" s="5"/>
      <c r="CU1211" s="5"/>
      <c r="CV1211" s="5"/>
      <c r="CW1211" s="5"/>
      <c r="CX1211" s="5"/>
      <c r="CY1211" s="5"/>
      <c r="CZ1211" s="5"/>
      <c r="DA1211" s="5"/>
      <c r="DB1211" s="5"/>
      <c r="DC1211" s="5"/>
      <c r="DD1211" s="5"/>
      <c r="DE1211" s="5"/>
      <c r="DF1211" s="5"/>
    </row>
    <row r="1212" spans="10:110" ht="11.25"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  <c r="BE1212" s="5"/>
      <c r="BF1212" s="5"/>
      <c r="BG1212" s="5"/>
      <c r="BH1212" s="5"/>
      <c r="BI1212" s="5"/>
      <c r="BJ1212" s="5"/>
      <c r="BK1212" s="5"/>
      <c r="BL1212" s="5"/>
      <c r="BM1212" s="5"/>
      <c r="BN1212" s="5"/>
      <c r="BO1212" s="5"/>
      <c r="BP1212" s="5"/>
      <c r="BQ1212" s="5"/>
      <c r="BR1212" s="5"/>
      <c r="BS1212" s="5"/>
      <c r="BT1212" s="5"/>
      <c r="BU1212" s="5"/>
      <c r="BV1212" s="5"/>
      <c r="BW1212" s="5"/>
      <c r="BX1212" s="5"/>
      <c r="BY1212" s="5"/>
      <c r="BZ1212" s="5"/>
      <c r="CA1212" s="5"/>
      <c r="CB1212" s="5"/>
      <c r="CC1212" s="5"/>
      <c r="CD1212" s="5"/>
      <c r="CE1212" s="5"/>
      <c r="CF1212" s="5"/>
      <c r="CG1212" s="5"/>
      <c r="CH1212" s="5"/>
      <c r="CI1212" s="5"/>
      <c r="CJ1212" s="5"/>
      <c r="CK1212" s="5"/>
      <c r="CL1212" s="5"/>
      <c r="CM1212" s="5"/>
      <c r="CN1212" s="5"/>
      <c r="CO1212" s="5"/>
      <c r="CP1212" s="5"/>
      <c r="CQ1212" s="5"/>
      <c r="CR1212" s="5"/>
      <c r="CS1212" s="5"/>
      <c r="CT1212" s="5"/>
      <c r="CU1212" s="5"/>
      <c r="CV1212" s="5"/>
      <c r="CW1212" s="5"/>
      <c r="CX1212" s="5"/>
      <c r="CY1212" s="5"/>
      <c r="CZ1212" s="5"/>
      <c r="DA1212" s="5"/>
      <c r="DB1212" s="5"/>
      <c r="DC1212" s="5"/>
      <c r="DD1212" s="5"/>
      <c r="DE1212" s="5"/>
      <c r="DF1212" s="5"/>
    </row>
    <row r="1213" spans="10:110" ht="11.25"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5"/>
      <c r="BF1213" s="5"/>
      <c r="BG1213" s="5"/>
      <c r="BH1213" s="5"/>
      <c r="BI1213" s="5"/>
      <c r="BJ1213" s="5"/>
      <c r="BK1213" s="5"/>
      <c r="BL1213" s="5"/>
      <c r="BM1213" s="5"/>
      <c r="BN1213" s="5"/>
      <c r="BO1213" s="5"/>
      <c r="BP1213" s="5"/>
      <c r="BQ1213" s="5"/>
      <c r="BR1213" s="5"/>
      <c r="BS1213" s="5"/>
      <c r="BT1213" s="5"/>
      <c r="BU1213" s="5"/>
      <c r="BV1213" s="5"/>
      <c r="BW1213" s="5"/>
      <c r="BX1213" s="5"/>
      <c r="BY1213" s="5"/>
      <c r="BZ1213" s="5"/>
      <c r="CA1213" s="5"/>
      <c r="CB1213" s="5"/>
      <c r="CC1213" s="5"/>
      <c r="CD1213" s="5"/>
      <c r="CE1213" s="5"/>
      <c r="CF1213" s="5"/>
      <c r="CG1213" s="5"/>
      <c r="CH1213" s="5"/>
      <c r="CI1213" s="5"/>
      <c r="CJ1213" s="5"/>
      <c r="CK1213" s="5"/>
      <c r="CL1213" s="5"/>
      <c r="CM1213" s="5"/>
      <c r="CN1213" s="5"/>
      <c r="CO1213" s="5"/>
      <c r="CP1213" s="5"/>
      <c r="CQ1213" s="5"/>
      <c r="CR1213" s="5"/>
      <c r="CS1213" s="5"/>
      <c r="CT1213" s="5"/>
      <c r="CU1213" s="5"/>
      <c r="CV1213" s="5"/>
      <c r="CW1213" s="5"/>
      <c r="CX1213" s="5"/>
      <c r="CY1213" s="5"/>
      <c r="CZ1213" s="5"/>
      <c r="DA1213" s="5"/>
      <c r="DB1213" s="5"/>
      <c r="DC1213" s="5"/>
      <c r="DD1213" s="5"/>
      <c r="DE1213" s="5"/>
      <c r="DF1213" s="5"/>
    </row>
    <row r="1214" spans="10:110" ht="11.25"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5"/>
      <c r="BF1214" s="5"/>
      <c r="BG1214" s="5"/>
      <c r="BH1214" s="5"/>
      <c r="BI1214" s="5"/>
      <c r="BJ1214" s="5"/>
      <c r="BK1214" s="5"/>
      <c r="BL1214" s="5"/>
      <c r="BM1214" s="5"/>
      <c r="BN1214" s="5"/>
      <c r="BO1214" s="5"/>
      <c r="BP1214" s="5"/>
      <c r="BQ1214" s="5"/>
      <c r="BR1214" s="5"/>
      <c r="BS1214" s="5"/>
      <c r="BT1214" s="5"/>
      <c r="BU1214" s="5"/>
      <c r="BV1214" s="5"/>
      <c r="BW1214" s="5"/>
      <c r="BX1214" s="5"/>
      <c r="BY1214" s="5"/>
      <c r="BZ1214" s="5"/>
      <c r="CA1214" s="5"/>
      <c r="CB1214" s="5"/>
      <c r="CC1214" s="5"/>
      <c r="CD1214" s="5"/>
      <c r="CE1214" s="5"/>
      <c r="CF1214" s="5"/>
      <c r="CG1214" s="5"/>
      <c r="CH1214" s="5"/>
      <c r="CI1214" s="5"/>
      <c r="CJ1214" s="5"/>
      <c r="CK1214" s="5"/>
      <c r="CL1214" s="5"/>
      <c r="CM1214" s="5"/>
      <c r="CN1214" s="5"/>
      <c r="CO1214" s="5"/>
      <c r="CP1214" s="5"/>
      <c r="CQ1214" s="5"/>
      <c r="CR1214" s="5"/>
      <c r="CS1214" s="5"/>
      <c r="CT1214" s="5"/>
      <c r="CU1214" s="5"/>
      <c r="CV1214" s="5"/>
      <c r="CW1214" s="5"/>
      <c r="CX1214" s="5"/>
      <c r="CY1214" s="5"/>
      <c r="CZ1214" s="5"/>
      <c r="DA1214" s="5"/>
      <c r="DB1214" s="5"/>
      <c r="DC1214" s="5"/>
      <c r="DD1214" s="5"/>
      <c r="DE1214" s="5"/>
      <c r="DF1214" s="5"/>
    </row>
    <row r="1215" spans="10:110" ht="11.25"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5"/>
      <c r="BF1215" s="5"/>
      <c r="BG1215" s="5"/>
      <c r="BH1215" s="5"/>
      <c r="BI1215" s="5"/>
      <c r="BJ1215" s="5"/>
      <c r="BK1215" s="5"/>
      <c r="BL1215" s="5"/>
      <c r="BM1215" s="5"/>
      <c r="BN1215" s="5"/>
      <c r="BO1215" s="5"/>
      <c r="BP1215" s="5"/>
      <c r="BQ1215" s="5"/>
      <c r="BR1215" s="5"/>
      <c r="BS1215" s="5"/>
      <c r="BT1215" s="5"/>
      <c r="BU1215" s="5"/>
      <c r="BV1215" s="5"/>
      <c r="BW1215" s="5"/>
      <c r="BX1215" s="5"/>
      <c r="BY1215" s="5"/>
      <c r="BZ1215" s="5"/>
      <c r="CA1215" s="5"/>
      <c r="CB1215" s="5"/>
      <c r="CC1215" s="5"/>
      <c r="CD1215" s="5"/>
      <c r="CE1215" s="5"/>
      <c r="CF1215" s="5"/>
      <c r="CG1215" s="5"/>
      <c r="CH1215" s="5"/>
      <c r="CI1215" s="5"/>
      <c r="CJ1215" s="5"/>
      <c r="CK1215" s="5"/>
      <c r="CL1215" s="5"/>
      <c r="CM1215" s="5"/>
      <c r="CN1215" s="5"/>
      <c r="CO1215" s="5"/>
      <c r="CP1215" s="5"/>
      <c r="CQ1215" s="5"/>
      <c r="CR1215" s="5"/>
      <c r="CS1215" s="5"/>
      <c r="CT1215" s="5"/>
      <c r="CU1215" s="5"/>
      <c r="CV1215" s="5"/>
      <c r="CW1215" s="5"/>
      <c r="CX1215" s="5"/>
      <c r="CY1215" s="5"/>
      <c r="CZ1215" s="5"/>
      <c r="DA1215" s="5"/>
      <c r="DB1215" s="5"/>
      <c r="DC1215" s="5"/>
      <c r="DD1215" s="5"/>
      <c r="DE1215" s="5"/>
      <c r="DF1215" s="5"/>
    </row>
    <row r="1216" spans="10:110" ht="11.25"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  <c r="BF1216" s="5"/>
      <c r="BG1216" s="5"/>
      <c r="BH1216" s="5"/>
      <c r="BI1216" s="5"/>
      <c r="BJ1216" s="5"/>
      <c r="BK1216" s="5"/>
      <c r="BL1216" s="5"/>
      <c r="BM1216" s="5"/>
      <c r="BN1216" s="5"/>
      <c r="BO1216" s="5"/>
      <c r="BP1216" s="5"/>
      <c r="BQ1216" s="5"/>
      <c r="BR1216" s="5"/>
      <c r="BS1216" s="5"/>
      <c r="BT1216" s="5"/>
      <c r="BU1216" s="5"/>
      <c r="BV1216" s="5"/>
      <c r="BW1216" s="5"/>
      <c r="BX1216" s="5"/>
      <c r="BY1216" s="5"/>
      <c r="BZ1216" s="5"/>
      <c r="CA1216" s="5"/>
      <c r="CB1216" s="5"/>
      <c r="CC1216" s="5"/>
      <c r="CD1216" s="5"/>
      <c r="CE1216" s="5"/>
      <c r="CF1216" s="5"/>
      <c r="CG1216" s="5"/>
      <c r="CH1216" s="5"/>
      <c r="CI1216" s="5"/>
      <c r="CJ1216" s="5"/>
      <c r="CK1216" s="5"/>
      <c r="CL1216" s="5"/>
      <c r="CM1216" s="5"/>
      <c r="CN1216" s="5"/>
      <c r="CO1216" s="5"/>
      <c r="CP1216" s="5"/>
      <c r="CQ1216" s="5"/>
      <c r="CR1216" s="5"/>
      <c r="CS1216" s="5"/>
      <c r="CT1216" s="5"/>
      <c r="CU1216" s="5"/>
      <c r="CV1216" s="5"/>
      <c r="CW1216" s="5"/>
      <c r="CX1216" s="5"/>
      <c r="CY1216" s="5"/>
      <c r="CZ1216" s="5"/>
      <c r="DA1216" s="5"/>
      <c r="DB1216" s="5"/>
      <c r="DC1216" s="5"/>
      <c r="DD1216" s="5"/>
      <c r="DE1216" s="5"/>
      <c r="DF1216" s="5"/>
    </row>
    <row r="1217" spans="10:110" ht="11.25"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5"/>
      <c r="BF1217" s="5"/>
      <c r="BG1217" s="5"/>
      <c r="BH1217" s="5"/>
      <c r="BI1217" s="5"/>
      <c r="BJ1217" s="5"/>
      <c r="BK1217" s="5"/>
      <c r="BL1217" s="5"/>
      <c r="BM1217" s="5"/>
      <c r="BN1217" s="5"/>
      <c r="BO1217" s="5"/>
      <c r="BP1217" s="5"/>
      <c r="BQ1217" s="5"/>
      <c r="BR1217" s="5"/>
      <c r="BS1217" s="5"/>
      <c r="BT1217" s="5"/>
      <c r="BU1217" s="5"/>
      <c r="BV1217" s="5"/>
      <c r="BW1217" s="5"/>
      <c r="BX1217" s="5"/>
      <c r="BY1217" s="5"/>
      <c r="BZ1217" s="5"/>
      <c r="CA1217" s="5"/>
      <c r="CB1217" s="5"/>
      <c r="CC1217" s="5"/>
      <c r="CD1217" s="5"/>
      <c r="CE1217" s="5"/>
      <c r="CF1217" s="5"/>
      <c r="CG1217" s="5"/>
      <c r="CH1217" s="5"/>
      <c r="CI1217" s="5"/>
      <c r="CJ1217" s="5"/>
      <c r="CK1217" s="5"/>
      <c r="CL1217" s="5"/>
      <c r="CM1217" s="5"/>
      <c r="CN1217" s="5"/>
      <c r="CO1217" s="5"/>
      <c r="CP1217" s="5"/>
      <c r="CQ1217" s="5"/>
      <c r="CR1217" s="5"/>
      <c r="CS1217" s="5"/>
      <c r="CT1217" s="5"/>
      <c r="CU1217" s="5"/>
      <c r="CV1217" s="5"/>
      <c r="CW1217" s="5"/>
      <c r="CX1217" s="5"/>
      <c r="CY1217" s="5"/>
      <c r="CZ1217" s="5"/>
      <c r="DA1217" s="5"/>
      <c r="DB1217" s="5"/>
      <c r="DC1217" s="5"/>
      <c r="DD1217" s="5"/>
      <c r="DE1217" s="5"/>
      <c r="DF1217" s="5"/>
    </row>
    <row r="1218" spans="10:110" ht="11.25"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  <c r="BF1218" s="5"/>
      <c r="BG1218" s="5"/>
      <c r="BH1218" s="5"/>
      <c r="BI1218" s="5"/>
      <c r="BJ1218" s="5"/>
      <c r="BK1218" s="5"/>
      <c r="BL1218" s="5"/>
      <c r="BM1218" s="5"/>
      <c r="BN1218" s="5"/>
      <c r="BO1218" s="5"/>
      <c r="BP1218" s="5"/>
      <c r="BQ1218" s="5"/>
      <c r="BR1218" s="5"/>
      <c r="BS1218" s="5"/>
      <c r="BT1218" s="5"/>
      <c r="BU1218" s="5"/>
      <c r="BV1218" s="5"/>
      <c r="BW1218" s="5"/>
      <c r="BX1218" s="5"/>
      <c r="BY1218" s="5"/>
      <c r="BZ1218" s="5"/>
      <c r="CA1218" s="5"/>
      <c r="CB1218" s="5"/>
      <c r="CC1218" s="5"/>
      <c r="CD1218" s="5"/>
      <c r="CE1218" s="5"/>
      <c r="CF1218" s="5"/>
      <c r="CG1218" s="5"/>
      <c r="CH1218" s="5"/>
      <c r="CI1218" s="5"/>
      <c r="CJ1218" s="5"/>
      <c r="CK1218" s="5"/>
      <c r="CL1218" s="5"/>
      <c r="CM1218" s="5"/>
      <c r="CN1218" s="5"/>
      <c r="CO1218" s="5"/>
      <c r="CP1218" s="5"/>
      <c r="CQ1218" s="5"/>
      <c r="CR1218" s="5"/>
      <c r="CS1218" s="5"/>
      <c r="CT1218" s="5"/>
      <c r="CU1218" s="5"/>
      <c r="CV1218" s="5"/>
      <c r="CW1218" s="5"/>
      <c r="CX1218" s="5"/>
      <c r="CY1218" s="5"/>
      <c r="CZ1218" s="5"/>
      <c r="DA1218" s="5"/>
      <c r="DB1218" s="5"/>
      <c r="DC1218" s="5"/>
      <c r="DD1218" s="5"/>
      <c r="DE1218" s="5"/>
      <c r="DF1218" s="5"/>
    </row>
    <row r="1219" spans="10:110" ht="11.25"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  <c r="BF1219" s="5"/>
      <c r="BG1219" s="5"/>
      <c r="BH1219" s="5"/>
      <c r="BI1219" s="5"/>
      <c r="BJ1219" s="5"/>
      <c r="BK1219" s="5"/>
      <c r="BL1219" s="5"/>
      <c r="BM1219" s="5"/>
      <c r="BN1219" s="5"/>
      <c r="BO1219" s="5"/>
      <c r="BP1219" s="5"/>
      <c r="BQ1219" s="5"/>
      <c r="BR1219" s="5"/>
      <c r="BS1219" s="5"/>
      <c r="BT1219" s="5"/>
      <c r="BU1219" s="5"/>
      <c r="BV1219" s="5"/>
      <c r="BW1219" s="5"/>
      <c r="BX1219" s="5"/>
      <c r="BY1219" s="5"/>
      <c r="BZ1219" s="5"/>
      <c r="CA1219" s="5"/>
      <c r="CB1219" s="5"/>
      <c r="CC1219" s="5"/>
      <c r="CD1219" s="5"/>
      <c r="CE1219" s="5"/>
      <c r="CF1219" s="5"/>
      <c r="CG1219" s="5"/>
      <c r="CH1219" s="5"/>
      <c r="CI1219" s="5"/>
      <c r="CJ1219" s="5"/>
      <c r="CK1219" s="5"/>
      <c r="CL1219" s="5"/>
      <c r="CM1219" s="5"/>
      <c r="CN1219" s="5"/>
      <c r="CO1219" s="5"/>
      <c r="CP1219" s="5"/>
      <c r="CQ1219" s="5"/>
      <c r="CR1219" s="5"/>
      <c r="CS1219" s="5"/>
      <c r="CT1219" s="5"/>
      <c r="CU1219" s="5"/>
      <c r="CV1219" s="5"/>
      <c r="CW1219" s="5"/>
      <c r="CX1219" s="5"/>
      <c r="CY1219" s="5"/>
      <c r="CZ1219" s="5"/>
      <c r="DA1219" s="5"/>
      <c r="DB1219" s="5"/>
      <c r="DC1219" s="5"/>
      <c r="DD1219" s="5"/>
      <c r="DE1219" s="5"/>
      <c r="DF1219" s="5"/>
    </row>
    <row r="1220" spans="10:110" ht="11.25"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5"/>
      <c r="BF1220" s="5"/>
      <c r="BG1220" s="5"/>
      <c r="BH1220" s="5"/>
      <c r="BI1220" s="5"/>
      <c r="BJ1220" s="5"/>
      <c r="BK1220" s="5"/>
      <c r="BL1220" s="5"/>
      <c r="BM1220" s="5"/>
      <c r="BN1220" s="5"/>
      <c r="BO1220" s="5"/>
      <c r="BP1220" s="5"/>
      <c r="BQ1220" s="5"/>
      <c r="BR1220" s="5"/>
      <c r="BS1220" s="5"/>
      <c r="BT1220" s="5"/>
      <c r="BU1220" s="5"/>
      <c r="BV1220" s="5"/>
      <c r="BW1220" s="5"/>
      <c r="BX1220" s="5"/>
      <c r="BY1220" s="5"/>
      <c r="BZ1220" s="5"/>
      <c r="CA1220" s="5"/>
      <c r="CB1220" s="5"/>
      <c r="CC1220" s="5"/>
      <c r="CD1220" s="5"/>
      <c r="CE1220" s="5"/>
      <c r="CF1220" s="5"/>
      <c r="CG1220" s="5"/>
      <c r="CH1220" s="5"/>
      <c r="CI1220" s="5"/>
      <c r="CJ1220" s="5"/>
      <c r="CK1220" s="5"/>
      <c r="CL1220" s="5"/>
      <c r="CM1220" s="5"/>
      <c r="CN1220" s="5"/>
      <c r="CO1220" s="5"/>
      <c r="CP1220" s="5"/>
      <c r="CQ1220" s="5"/>
      <c r="CR1220" s="5"/>
      <c r="CS1220" s="5"/>
      <c r="CT1220" s="5"/>
      <c r="CU1220" s="5"/>
      <c r="CV1220" s="5"/>
      <c r="CW1220" s="5"/>
      <c r="CX1220" s="5"/>
      <c r="CY1220" s="5"/>
      <c r="CZ1220" s="5"/>
      <c r="DA1220" s="5"/>
      <c r="DB1220" s="5"/>
      <c r="DC1220" s="5"/>
      <c r="DD1220" s="5"/>
      <c r="DE1220" s="5"/>
      <c r="DF1220" s="5"/>
    </row>
    <row r="1221" spans="10:110" ht="11.25"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5"/>
      <c r="BF1221" s="5"/>
      <c r="BG1221" s="5"/>
      <c r="BH1221" s="5"/>
      <c r="BI1221" s="5"/>
      <c r="BJ1221" s="5"/>
      <c r="BK1221" s="5"/>
      <c r="BL1221" s="5"/>
      <c r="BM1221" s="5"/>
      <c r="BN1221" s="5"/>
      <c r="BO1221" s="5"/>
      <c r="BP1221" s="5"/>
      <c r="BQ1221" s="5"/>
      <c r="BR1221" s="5"/>
      <c r="BS1221" s="5"/>
      <c r="BT1221" s="5"/>
      <c r="BU1221" s="5"/>
      <c r="BV1221" s="5"/>
      <c r="BW1221" s="5"/>
      <c r="BX1221" s="5"/>
      <c r="BY1221" s="5"/>
      <c r="BZ1221" s="5"/>
      <c r="CA1221" s="5"/>
      <c r="CB1221" s="5"/>
      <c r="CC1221" s="5"/>
      <c r="CD1221" s="5"/>
      <c r="CE1221" s="5"/>
      <c r="CF1221" s="5"/>
      <c r="CG1221" s="5"/>
      <c r="CH1221" s="5"/>
      <c r="CI1221" s="5"/>
      <c r="CJ1221" s="5"/>
      <c r="CK1221" s="5"/>
      <c r="CL1221" s="5"/>
      <c r="CM1221" s="5"/>
      <c r="CN1221" s="5"/>
      <c r="CO1221" s="5"/>
      <c r="CP1221" s="5"/>
      <c r="CQ1221" s="5"/>
      <c r="CR1221" s="5"/>
      <c r="CS1221" s="5"/>
      <c r="CT1221" s="5"/>
      <c r="CU1221" s="5"/>
      <c r="CV1221" s="5"/>
      <c r="CW1221" s="5"/>
      <c r="CX1221" s="5"/>
      <c r="CY1221" s="5"/>
      <c r="CZ1221" s="5"/>
      <c r="DA1221" s="5"/>
      <c r="DB1221" s="5"/>
      <c r="DC1221" s="5"/>
      <c r="DD1221" s="5"/>
      <c r="DE1221" s="5"/>
      <c r="DF1221" s="5"/>
    </row>
    <row r="1222" spans="10:110" ht="11.25"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5"/>
      <c r="BF1222" s="5"/>
      <c r="BG1222" s="5"/>
      <c r="BH1222" s="5"/>
      <c r="BI1222" s="5"/>
      <c r="BJ1222" s="5"/>
      <c r="BK1222" s="5"/>
      <c r="BL1222" s="5"/>
      <c r="BM1222" s="5"/>
      <c r="BN1222" s="5"/>
      <c r="BO1222" s="5"/>
      <c r="BP1222" s="5"/>
      <c r="BQ1222" s="5"/>
      <c r="BR1222" s="5"/>
      <c r="BS1222" s="5"/>
      <c r="BT1222" s="5"/>
      <c r="BU1222" s="5"/>
      <c r="BV1222" s="5"/>
      <c r="BW1222" s="5"/>
      <c r="BX1222" s="5"/>
      <c r="BY1222" s="5"/>
      <c r="BZ1222" s="5"/>
      <c r="CA1222" s="5"/>
      <c r="CB1222" s="5"/>
      <c r="CC1222" s="5"/>
      <c r="CD1222" s="5"/>
      <c r="CE1222" s="5"/>
      <c r="CF1222" s="5"/>
      <c r="CG1222" s="5"/>
      <c r="CH1222" s="5"/>
      <c r="CI1222" s="5"/>
      <c r="CJ1222" s="5"/>
      <c r="CK1222" s="5"/>
      <c r="CL1222" s="5"/>
      <c r="CM1222" s="5"/>
      <c r="CN1222" s="5"/>
      <c r="CO1222" s="5"/>
      <c r="CP1222" s="5"/>
      <c r="CQ1222" s="5"/>
      <c r="CR1222" s="5"/>
      <c r="CS1222" s="5"/>
      <c r="CT1222" s="5"/>
      <c r="CU1222" s="5"/>
      <c r="CV1222" s="5"/>
      <c r="CW1222" s="5"/>
      <c r="CX1222" s="5"/>
      <c r="CY1222" s="5"/>
      <c r="CZ1222" s="5"/>
      <c r="DA1222" s="5"/>
      <c r="DB1222" s="5"/>
      <c r="DC1222" s="5"/>
      <c r="DD1222" s="5"/>
      <c r="DE1222" s="5"/>
      <c r="DF1222" s="5"/>
    </row>
    <row r="1223" spans="10:110" ht="11.25"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5"/>
      <c r="BF1223" s="5"/>
      <c r="BG1223" s="5"/>
      <c r="BH1223" s="5"/>
      <c r="BI1223" s="5"/>
      <c r="BJ1223" s="5"/>
      <c r="BK1223" s="5"/>
      <c r="BL1223" s="5"/>
      <c r="BM1223" s="5"/>
      <c r="BN1223" s="5"/>
      <c r="BO1223" s="5"/>
      <c r="BP1223" s="5"/>
      <c r="BQ1223" s="5"/>
      <c r="BR1223" s="5"/>
      <c r="BS1223" s="5"/>
      <c r="BT1223" s="5"/>
      <c r="BU1223" s="5"/>
      <c r="BV1223" s="5"/>
      <c r="BW1223" s="5"/>
      <c r="BX1223" s="5"/>
      <c r="BY1223" s="5"/>
      <c r="BZ1223" s="5"/>
      <c r="CA1223" s="5"/>
      <c r="CB1223" s="5"/>
      <c r="CC1223" s="5"/>
      <c r="CD1223" s="5"/>
      <c r="CE1223" s="5"/>
      <c r="CF1223" s="5"/>
      <c r="CG1223" s="5"/>
      <c r="CH1223" s="5"/>
      <c r="CI1223" s="5"/>
      <c r="CJ1223" s="5"/>
      <c r="CK1223" s="5"/>
      <c r="CL1223" s="5"/>
      <c r="CM1223" s="5"/>
      <c r="CN1223" s="5"/>
      <c r="CO1223" s="5"/>
      <c r="CP1223" s="5"/>
      <c r="CQ1223" s="5"/>
      <c r="CR1223" s="5"/>
      <c r="CS1223" s="5"/>
      <c r="CT1223" s="5"/>
      <c r="CU1223" s="5"/>
      <c r="CV1223" s="5"/>
      <c r="CW1223" s="5"/>
      <c r="CX1223" s="5"/>
      <c r="CY1223" s="5"/>
      <c r="CZ1223" s="5"/>
      <c r="DA1223" s="5"/>
      <c r="DB1223" s="5"/>
      <c r="DC1223" s="5"/>
      <c r="DD1223" s="5"/>
      <c r="DE1223" s="5"/>
      <c r="DF1223" s="5"/>
    </row>
    <row r="1224" spans="10:110" ht="11.25"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  <c r="BE1224" s="5"/>
      <c r="BF1224" s="5"/>
      <c r="BG1224" s="5"/>
      <c r="BH1224" s="5"/>
      <c r="BI1224" s="5"/>
      <c r="BJ1224" s="5"/>
      <c r="BK1224" s="5"/>
      <c r="BL1224" s="5"/>
      <c r="BM1224" s="5"/>
      <c r="BN1224" s="5"/>
      <c r="BO1224" s="5"/>
      <c r="BP1224" s="5"/>
      <c r="BQ1224" s="5"/>
      <c r="BR1224" s="5"/>
      <c r="BS1224" s="5"/>
      <c r="BT1224" s="5"/>
      <c r="BU1224" s="5"/>
      <c r="BV1224" s="5"/>
      <c r="BW1224" s="5"/>
      <c r="BX1224" s="5"/>
      <c r="BY1224" s="5"/>
      <c r="BZ1224" s="5"/>
      <c r="CA1224" s="5"/>
      <c r="CB1224" s="5"/>
      <c r="CC1224" s="5"/>
      <c r="CD1224" s="5"/>
      <c r="CE1224" s="5"/>
      <c r="CF1224" s="5"/>
      <c r="CG1224" s="5"/>
      <c r="CH1224" s="5"/>
      <c r="CI1224" s="5"/>
      <c r="CJ1224" s="5"/>
      <c r="CK1224" s="5"/>
      <c r="CL1224" s="5"/>
      <c r="CM1224" s="5"/>
      <c r="CN1224" s="5"/>
      <c r="CO1224" s="5"/>
      <c r="CP1224" s="5"/>
      <c r="CQ1224" s="5"/>
      <c r="CR1224" s="5"/>
      <c r="CS1224" s="5"/>
      <c r="CT1224" s="5"/>
      <c r="CU1224" s="5"/>
      <c r="CV1224" s="5"/>
      <c r="CW1224" s="5"/>
      <c r="CX1224" s="5"/>
      <c r="CY1224" s="5"/>
      <c r="CZ1224" s="5"/>
      <c r="DA1224" s="5"/>
      <c r="DB1224" s="5"/>
      <c r="DC1224" s="5"/>
      <c r="DD1224" s="5"/>
      <c r="DE1224" s="5"/>
      <c r="DF1224" s="5"/>
    </row>
    <row r="1225" spans="10:110" ht="11.25"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  <c r="BE1225" s="5"/>
      <c r="BF1225" s="5"/>
      <c r="BG1225" s="5"/>
      <c r="BH1225" s="5"/>
      <c r="BI1225" s="5"/>
      <c r="BJ1225" s="5"/>
      <c r="BK1225" s="5"/>
      <c r="BL1225" s="5"/>
      <c r="BM1225" s="5"/>
      <c r="BN1225" s="5"/>
      <c r="BO1225" s="5"/>
      <c r="BP1225" s="5"/>
      <c r="BQ1225" s="5"/>
      <c r="BR1225" s="5"/>
      <c r="BS1225" s="5"/>
      <c r="BT1225" s="5"/>
      <c r="BU1225" s="5"/>
      <c r="BV1225" s="5"/>
      <c r="BW1225" s="5"/>
      <c r="BX1225" s="5"/>
      <c r="BY1225" s="5"/>
      <c r="BZ1225" s="5"/>
      <c r="CA1225" s="5"/>
      <c r="CB1225" s="5"/>
      <c r="CC1225" s="5"/>
      <c r="CD1225" s="5"/>
      <c r="CE1225" s="5"/>
      <c r="CF1225" s="5"/>
      <c r="CG1225" s="5"/>
      <c r="CH1225" s="5"/>
      <c r="CI1225" s="5"/>
      <c r="CJ1225" s="5"/>
      <c r="CK1225" s="5"/>
      <c r="CL1225" s="5"/>
      <c r="CM1225" s="5"/>
      <c r="CN1225" s="5"/>
      <c r="CO1225" s="5"/>
      <c r="CP1225" s="5"/>
      <c r="CQ1225" s="5"/>
      <c r="CR1225" s="5"/>
      <c r="CS1225" s="5"/>
      <c r="CT1225" s="5"/>
      <c r="CU1225" s="5"/>
      <c r="CV1225" s="5"/>
      <c r="CW1225" s="5"/>
      <c r="CX1225" s="5"/>
      <c r="CY1225" s="5"/>
      <c r="CZ1225" s="5"/>
      <c r="DA1225" s="5"/>
      <c r="DB1225" s="5"/>
      <c r="DC1225" s="5"/>
      <c r="DD1225" s="5"/>
      <c r="DE1225" s="5"/>
      <c r="DF1225" s="5"/>
    </row>
    <row r="1226" spans="10:110" ht="11.25"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  <c r="BF1226" s="5"/>
      <c r="BG1226" s="5"/>
      <c r="BH1226" s="5"/>
      <c r="BI1226" s="5"/>
      <c r="BJ1226" s="5"/>
      <c r="BK1226" s="5"/>
      <c r="BL1226" s="5"/>
      <c r="BM1226" s="5"/>
      <c r="BN1226" s="5"/>
      <c r="BO1226" s="5"/>
      <c r="BP1226" s="5"/>
      <c r="BQ1226" s="5"/>
      <c r="BR1226" s="5"/>
      <c r="BS1226" s="5"/>
      <c r="BT1226" s="5"/>
      <c r="BU1226" s="5"/>
      <c r="BV1226" s="5"/>
      <c r="BW1226" s="5"/>
      <c r="BX1226" s="5"/>
      <c r="BY1226" s="5"/>
      <c r="BZ1226" s="5"/>
      <c r="CA1226" s="5"/>
      <c r="CB1226" s="5"/>
      <c r="CC1226" s="5"/>
      <c r="CD1226" s="5"/>
      <c r="CE1226" s="5"/>
      <c r="CF1226" s="5"/>
      <c r="CG1226" s="5"/>
      <c r="CH1226" s="5"/>
      <c r="CI1226" s="5"/>
      <c r="CJ1226" s="5"/>
      <c r="CK1226" s="5"/>
      <c r="CL1226" s="5"/>
      <c r="CM1226" s="5"/>
      <c r="CN1226" s="5"/>
      <c r="CO1226" s="5"/>
      <c r="CP1226" s="5"/>
      <c r="CQ1226" s="5"/>
      <c r="CR1226" s="5"/>
      <c r="CS1226" s="5"/>
      <c r="CT1226" s="5"/>
      <c r="CU1226" s="5"/>
      <c r="CV1226" s="5"/>
      <c r="CW1226" s="5"/>
      <c r="CX1226" s="5"/>
      <c r="CY1226" s="5"/>
      <c r="CZ1226" s="5"/>
      <c r="DA1226" s="5"/>
      <c r="DB1226" s="5"/>
      <c r="DC1226" s="5"/>
      <c r="DD1226" s="5"/>
      <c r="DE1226" s="5"/>
      <c r="DF1226" s="5"/>
    </row>
    <row r="1227" spans="10:110" ht="11.25"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  <c r="BE1227" s="5"/>
      <c r="BF1227" s="5"/>
      <c r="BG1227" s="5"/>
      <c r="BH1227" s="5"/>
      <c r="BI1227" s="5"/>
      <c r="BJ1227" s="5"/>
      <c r="BK1227" s="5"/>
      <c r="BL1227" s="5"/>
      <c r="BM1227" s="5"/>
      <c r="BN1227" s="5"/>
      <c r="BO1227" s="5"/>
      <c r="BP1227" s="5"/>
      <c r="BQ1227" s="5"/>
      <c r="BR1227" s="5"/>
      <c r="BS1227" s="5"/>
      <c r="BT1227" s="5"/>
      <c r="BU1227" s="5"/>
      <c r="BV1227" s="5"/>
      <c r="BW1227" s="5"/>
      <c r="BX1227" s="5"/>
      <c r="BY1227" s="5"/>
      <c r="BZ1227" s="5"/>
      <c r="CA1227" s="5"/>
      <c r="CB1227" s="5"/>
      <c r="CC1227" s="5"/>
      <c r="CD1227" s="5"/>
      <c r="CE1227" s="5"/>
      <c r="CF1227" s="5"/>
      <c r="CG1227" s="5"/>
      <c r="CH1227" s="5"/>
      <c r="CI1227" s="5"/>
      <c r="CJ1227" s="5"/>
      <c r="CK1227" s="5"/>
      <c r="CL1227" s="5"/>
      <c r="CM1227" s="5"/>
      <c r="CN1227" s="5"/>
      <c r="CO1227" s="5"/>
      <c r="CP1227" s="5"/>
      <c r="CQ1227" s="5"/>
      <c r="CR1227" s="5"/>
      <c r="CS1227" s="5"/>
      <c r="CT1227" s="5"/>
      <c r="CU1227" s="5"/>
      <c r="CV1227" s="5"/>
      <c r="CW1227" s="5"/>
      <c r="CX1227" s="5"/>
      <c r="CY1227" s="5"/>
      <c r="CZ1227" s="5"/>
      <c r="DA1227" s="5"/>
      <c r="DB1227" s="5"/>
      <c r="DC1227" s="5"/>
      <c r="DD1227" s="5"/>
      <c r="DE1227" s="5"/>
      <c r="DF1227" s="5"/>
    </row>
    <row r="1228" spans="10:110" ht="11.25"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  <c r="BE1228" s="5"/>
      <c r="BF1228" s="5"/>
      <c r="BG1228" s="5"/>
      <c r="BH1228" s="5"/>
      <c r="BI1228" s="5"/>
      <c r="BJ1228" s="5"/>
      <c r="BK1228" s="5"/>
      <c r="BL1228" s="5"/>
      <c r="BM1228" s="5"/>
      <c r="BN1228" s="5"/>
      <c r="BO1228" s="5"/>
      <c r="BP1228" s="5"/>
      <c r="BQ1228" s="5"/>
      <c r="BR1228" s="5"/>
      <c r="BS1228" s="5"/>
      <c r="BT1228" s="5"/>
      <c r="BU1228" s="5"/>
      <c r="BV1228" s="5"/>
      <c r="BW1228" s="5"/>
      <c r="BX1228" s="5"/>
      <c r="BY1228" s="5"/>
      <c r="BZ1228" s="5"/>
      <c r="CA1228" s="5"/>
      <c r="CB1228" s="5"/>
      <c r="CC1228" s="5"/>
      <c r="CD1228" s="5"/>
      <c r="CE1228" s="5"/>
      <c r="CF1228" s="5"/>
      <c r="CG1228" s="5"/>
      <c r="CH1228" s="5"/>
      <c r="CI1228" s="5"/>
      <c r="CJ1228" s="5"/>
      <c r="CK1228" s="5"/>
      <c r="CL1228" s="5"/>
      <c r="CM1228" s="5"/>
      <c r="CN1228" s="5"/>
      <c r="CO1228" s="5"/>
      <c r="CP1228" s="5"/>
      <c r="CQ1228" s="5"/>
      <c r="CR1228" s="5"/>
      <c r="CS1228" s="5"/>
      <c r="CT1228" s="5"/>
      <c r="CU1228" s="5"/>
      <c r="CV1228" s="5"/>
      <c r="CW1228" s="5"/>
      <c r="CX1228" s="5"/>
      <c r="CY1228" s="5"/>
      <c r="CZ1228" s="5"/>
      <c r="DA1228" s="5"/>
      <c r="DB1228" s="5"/>
      <c r="DC1228" s="5"/>
      <c r="DD1228" s="5"/>
      <c r="DE1228" s="5"/>
      <c r="DF1228" s="5"/>
    </row>
    <row r="1229" spans="10:110" ht="11.25"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  <c r="BE1229" s="5"/>
      <c r="BF1229" s="5"/>
      <c r="BG1229" s="5"/>
      <c r="BH1229" s="5"/>
      <c r="BI1229" s="5"/>
      <c r="BJ1229" s="5"/>
      <c r="BK1229" s="5"/>
      <c r="BL1229" s="5"/>
      <c r="BM1229" s="5"/>
      <c r="BN1229" s="5"/>
      <c r="BO1229" s="5"/>
      <c r="BP1229" s="5"/>
      <c r="BQ1229" s="5"/>
      <c r="BR1229" s="5"/>
      <c r="BS1229" s="5"/>
      <c r="BT1229" s="5"/>
      <c r="BU1229" s="5"/>
      <c r="BV1229" s="5"/>
      <c r="BW1229" s="5"/>
      <c r="BX1229" s="5"/>
      <c r="BY1229" s="5"/>
      <c r="BZ1229" s="5"/>
      <c r="CA1229" s="5"/>
      <c r="CB1229" s="5"/>
      <c r="CC1229" s="5"/>
      <c r="CD1229" s="5"/>
      <c r="CE1229" s="5"/>
      <c r="CF1229" s="5"/>
      <c r="CG1229" s="5"/>
      <c r="CH1229" s="5"/>
      <c r="CI1229" s="5"/>
      <c r="CJ1229" s="5"/>
      <c r="CK1229" s="5"/>
      <c r="CL1229" s="5"/>
      <c r="CM1229" s="5"/>
      <c r="CN1229" s="5"/>
      <c r="CO1229" s="5"/>
      <c r="CP1229" s="5"/>
      <c r="CQ1229" s="5"/>
      <c r="CR1229" s="5"/>
      <c r="CS1229" s="5"/>
      <c r="CT1229" s="5"/>
      <c r="CU1229" s="5"/>
      <c r="CV1229" s="5"/>
      <c r="CW1229" s="5"/>
      <c r="CX1229" s="5"/>
      <c r="CY1229" s="5"/>
      <c r="CZ1229" s="5"/>
      <c r="DA1229" s="5"/>
      <c r="DB1229" s="5"/>
      <c r="DC1229" s="5"/>
      <c r="DD1229" s="5"/>
      <c r="DE1229" s="5"/>
      <c r="DF1229" s="5"/>
    </row>
    <row r="1230" spans="10:110" ht="11.25"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  <c r="BE1230" s="5"/>
      <c r="BF1230" s="5"/>
      <c r="BG1230" s="5"/>
      <c r="BH1230" s="5"/>
      <c r="BI1230" s="5"/>
      <c r="BJ1230" s="5"/>
      <c r="BK1230" s="5"/>
      <c r="BL1230" s="5"/>
      <c r="BM1230" s="5"/>
      <c r="BN1230" s="5"/>
      <c r="BO1230" s="5"/>
      <c r="BP1230" s="5"/>
      <c r="BQ1230" s="5"/>
      <c r="BR1230" s="5"/>
      <c r="BS1230" s="5"/>
      <c r="BT1230" s="5"/>
      <c r="BU1230" s="5"/>
      <c r="BV1230" s="5"/>
      <c r="BW1230" s="5"/>
      <c r="BX1230" s="5"/>
      <c r="BY1230" s="5"/>
      <c r="BZ1230" s="5"/>
      <c r="CA1230" s="5"/>
      <c r="CB1230" s="5"/>
      <c r="CC1230" s="5"/>
      <c r="CD1230" s="5"/>
      <c r="CE1230" s="5"/>
      <c r="CF1230" s="5"/>
      <c r="CG1230" s="5"/>
      <c r="CH1230" s="5"/>
      <c r="CI1230" s="5"/>
      <c r="CJ1230" s="5"/>
      <c r="CK1230" s="5"/>
      <c r="CL1230" s="5"/>
      <c r="CM1230" s="5"/>
      <c r="CN1230" s="5"/>
      <c r="CO1230" s="5"/>
      <c r="CP1230" s="5"/>
      <c r="CQ1230" s="5"/>
      <c r="CR1230" s="5"/>
      <c r="CS1230" s="5"/>
      <c r="CT1230" s="5"/>
      <c r="CU1230" s="5"/>
      <c r="CV1230" s="5"/>
      <c r="CW1230" s="5"/>
      <c r="CX1230" s="5"/>
      <c r="CY1230" s="5"/>
      <c r="CZ1230" s="5"/>
      <c r="DA1230" s="5"/>
      <c r="DB1230" s="5"/>
      <c r="DC1230" s="5"/>
      <c r="DD1230" s="5"/>
      <c r="DE1230" s="5"/>
      <c r="DF1230" s="5"/>
    </row>
    <row r="1231" spans="10:110" ht="11.25"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  <c r="BE1231" s="5"/>
      <c r="BF1231" s="5"/>
      <c r="BG1231" s="5"/>
      <c r="BH1231" s="5"/>
      <c r="BI1231" s="5"/>
      <c r="BJ1231" s="5"/>
      <c r="BK1231" s="5"/>
      <c r="BL1231" s="5"/>
      <c r="BM1231" s="5"/>
      <c r="BN1231" s="5"/>
      <c r="BO1231" s="5"/>
      <c r="BP1231" s="5"/>
      <c r="BQ1231" s="5"/>
      <c r="BR1231" s="5"/>
      <c r="BS1231" s="5"/>
      <c r="BT1231" s="5"/>
      <c r="BU1231" s="5"/>
      <c r="BV1231" s="5"/>
      <c r="BW1231" s="5"/>
      <c r="BX1231" s="5"/>
      <c r="BY1231" s="5"/>
      <c r="BZ1231" s="5"/>
      <c r="CA1231" s="5"/>
      <c r="CB1231" s="5"/>
      <c r="CC1231" s="5"/>
      <c r="CD1231" s="5"/>
      <c r="CE1231" s="5"/>
      <c r="CF1231" s="5"/>
      <c r="CG1231" s="5"/>
      <c r="CH1231" s="5"/>
      <c r="CI1231" s="5"/>
      <c r="CJ1231" s="5"/>
      <c r="CK1231" s="5"/>
      <c r="CL1231" s="5"/>
      <c r="CM1231" s="5"/>
      <c r="CN1231" s="5"/>
      <c r="CO1231" s="5"/>
      <c r="CP1231" s="5"/>
      <c r="CQ1231" s="5"/>
      <c r="CR1231" s="5"/>
      <c r="CS1231" s="5"/>
      <c r="CT1231" s="5"/>
      <c r="CU1231" s="5"/>
      <c r="CV1231" s="5"/>
      <c r="CW1231" s="5"/>
      <c r="CX1231" s="5"/>
      <c r="CY1231" s="5"/>
      <c r="CZ1231" s="5"/>
      <c r="DA1231" s="5"/>
      <c r="DB1231" s="5"/>
      <c r="DC1231" s="5"/>
      <c r="DD1231" s="5"/>
      <c r="DE1231" s="5"/>
      <c r="DF1231" s="5"/>
    </row>
    <row r="1232" spans="10:110" ht="11.25"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  <c r="BE1232" s="5"/>
      <c r="BF1232" s="5"/>
      <c r="BG1232" s="5"/>
      <c r="BH1232" s="5"/>
      <c r="BI1232" s="5"/>
      <c r="BJ1232" s="5"/>
      <c r="BK1232" s="5"/>
      <c r="BL1232" s="5"/>
      <c r="BM1232" s="5"/>
      <c r="BN1232" s="5"/>
      <c r="BO1232" s="5"/>
      <c r="BP1232" s="5"/>
      <c r="BQ1232" s="5"/>
      <c r="BR1232" s="5"/>
      <c r="BS1232" s="5"/>
      <c r="BT1232" s="5"/>
      <c r="BU1232" s="5"/>
      <c r="BV1232" s="5"/>
      <c r="BW1232" s="5"/>
      <c r="BX1232" s="5"/>
      <c r="BY1232" s="5"/>
      <c r="BZ1232" s="5"/>
      <c r="CA1232" s="5"/>
      <c r="CB1232" s="5"/>
      <c r="CC1232" s="5"/>
      <c r="CD1232" s="5"/>
      <c r="CE1232" s="5"/>
      <c r="CF1232" s="5"/>
      <c r="CG1232" s="5"/>
      <c r="CH1232" s="5"/>
      <c r="CI1232" s="5"/>
      <c r="CJ1232" s="5"/>
      <c r="CK1232" s="5"/>
      <c r="CL1232" s="5"/>
      <c r="CM1232" s="5"/>
      <c r="CN1232" s="5"/>
      <c r="CO1232" s="5"/>
      <c r="CP1232" s="5"/>
      <c r="CQ1232" s="5"/>
      <c r="CR1232" s="5"/>
      <c r="CS1232" s="5"/>
      <c r="CT1232" s="5"/>
      <c r="CU1232" s="5"/>
      <c r="CV1232" s="5"/>
      <c r="CW1232" s="5"/>
      <c r="CX1232" s="5"/>
      <c r="CY1232" s="5"/>
      <c r="CZ1232" s="5"/>
      <c r="DA1232" s="5"/>
      <c r="DB1232" s="5"/>
      <c r="DC1232" s="5"/>
      <c r="DD1232" s="5"/>
      <c r="DE1232" s="5"/>
      <c r="DF1232" s="5"/>
    </row>
    <row r="1233" spans="10:110" ht="11.25"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  <c r="BE1233" s="5"/>
      <c r="BF1233" s="5"/>
      <c r="BG1233" s="5"/>
      <c r="BH1233" s="5"/>
      <c r="BI1233" s="5"/>
      <c r="BJ1233" s="5"/>
      <c r="BK1233" s="5"/>
      <c r="BL1233" s="5"/>
      <c r="BM1233" s="5"/>
      <c r="BN1233" s="5"/>
      <c r="BO1233" s="5"/>
      <c r="BP1233" s="5"/>
      <c r="BQ1233" s="5"/>
      <c r="BR1233" s="5"/>
      <c r="BS1233" s="5"/>
      <c r="BT1233" s="5"/>
      <c r="BU1233" s="5"/>
      <c r="BV1233" s="5"/>
      <c r="BW1233" s="5"/>
      <c r="BX1233" s="5"/>
      <c r="BY1233" s="5"/>
      <c r="BZ1233" s="5"/>
      <c r="CA1233" s="5"/>
      <c r="CB1233" s="5"/>
      <c r="CC1233" s="5"/>
      <c r="CD1233" s="5"/>
      <c r="CE1233" s="5"/>
      <c r="CF1233" s="5"/>
      <c r="CG1233" s="5"/>
      <c r="CH1233" s="5"/>
      <c r="CI1233" s="5"/>
      <c r="CJ1233" s="5"/>
      <c r="CK1233" s="5"/>
      <c r="CL1233" s="5"/>
      <c r="CM1233" s="5"/>
      <c r="CN1233" s="5"/>
      <c r="CO1233" s="5"/>
      <c r="CP1233" s="5"/>
      <c r="CQ1233" s="5"/>
      <c r="CR1233" s="5"/>
      <c r="CS1233" s="5"/>
      <c r="CT1233" s="5"/>
      <c r="CU1233" s="5"/>
      <c r="CV1233" s="5"/>
      <c r="CW1233" s="5"/>
      <c r="CX1233" s="5"/>
      <c r="CY1233" s="5"/>
      <c r="CZ1233" s="5"/>
      <c r="DA1233" s="5"/>
      <c r="DB1233" s="5"/>
      <c r="DC1233" s="5"/>
      <c r="DD1233" s="5"/>
      <c r="DE1233" s="5"/>
      <c r="DF1233" s="5"/>
    </row>
    <row r="1234" spans="10:110" ht="11.25"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  <c r="BE1234" s="5"/>
      <c r="BF1234" s="5"/>
      <c r="BG1234" s="5"/>
      <c r="BH1234" s="5"/>
      <c r="BI1234" s="5"/>
      <c r="BJ1234" s="5"/>
      <c r="BK1234" s="5"/>
      <c r="BL1234" s="5"/>
      <c r="BM1234" s="5"/>
      <c r="BN1234" s="5"/>
      <c r="BO1234" s="5"/>
      <c r="BP1234" s="5"/>
      <c r="BQ1234" s="5"/>
      <c r="BR1234" s="5"/>
      <c r="BS1234" s="5"/>
      <c r="BT1234" s="5"/>
      <c r="BU1234" s="5"/>
      <c r="BV1234" s="5"/>
      <c r="BW1234" s="5"/>
      <c r="BX1234" s="5"/>
      <c r="BY1234" s="5"/>
      <c r="BZ1234" s="5"/>
      <c r="CA1234" s="5"/>
      <c r="CB1234" s="5"/>
      <c r="CC1234" s="5"/>
      <c r="CD1234" s="5"/>
      <c r="CE1234" s="5"/>
      <c r="CF1234" s="5"/>
      <c r="CG1234" s="5"/>
      <c r="CH1234" s="5"/>
      <c r="CI1234" s="5"/>
      <c r="CJ1234" s="5"/>
      <c r="CK1234" s="5"/>
      <c r="CL1234" s="5"/>
      <c r="CM1234" s="5"/>
      <c r="CN1234" s="5"/>
      <c r="CO1234" s="5"/>
      <c r="CP1234" s="5"/>
      <c r="CQ1234" s="5"/>
      <c r="CR1234" s="5"/>
      <c r="CS1234" s="5"/>
      <c r="CT1234" s="5"/>
      <c r="CU1234" s="5"/>
      <c r="CV1234" s="5"/>
      <c r="CW1234" s="5"/>
      <c r="CX1234" s="5"/>
      <c r="CY1234" s="5"/>
      <c r="CZ1234" s="5"/>
      <c r="DA1234" s="5"/>
      <c r="DB1234" s="5"/>
      <c r="DC1234" s="5"/>
      <c r="DD1234" s="5"/>
      <c r="DE1234" s="5"/>
      <c r="DF1234" s="5"/>
    </row>
    <row r="1235" spans="10:110" ht="11.25"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  <c r="BE1235" s="5"/>
      <c r="BF1235" s="5"/>
      <c r="BG1235" s="5"/>
      <c r="BH1235" s="5"/>
      <c r="BI1235" s="5"/>
      <c r="BJ1235" s="5"/>
      <c r="BK1235" s="5"/>
      <c r="BL1235" s="5"/>
      <c r="BM1235" s="5"/>
      <c r="BN1235" s="5"/>
      <c r="BO1235" s="5"/>
      <c r="BP1235" s="5"/>
      <c r="BQ1235" s="5"/>
      <c r="BR1235" s="5"/>
      <c r="BS1235" s="5"/>
      <c r="BT1235" s="5"/>
      <c r="BU1235" s="5"/>
      <c r="BV1235" s="5"/>
      <c r="BW1235" s="5"/>
      <c r="BX1235" s="5"/>
      <c r="BY1235" s="5"/>
      <c r="BZ1235" s="5"/>
      <c r="CA1235" s="5"/>
      <c r="CB1235" s="5"/>
      <c r="CC1235" s="5"/>
      <c r="CD1235" s="5"/>
      <c r="CE1235" s="5"/>
      <c r="CF1235" s="5"/>
      <c r="CG1235" s="5"/>
      <c r="CH1235" s="5"/>
      <c r="CI1235" s="5"/>
      <c r="CJ1235" s="5"/>
      <c r="CK1235" s="5"/>
      <c r="CL1235" s="5"/>
      <c r="CM1235" s="5"/>
      <c r="CN1235" s="5"/>
      <c r="CO1235" s="5"/>
      <c r="CP1235" s="5"/>
      <c r="CQ1235" s="5"/>
      <c r="CR1235" s="5"/>
      <c r="CS1235" s="5"/>
      <c r="CT1235" s="5"/>
      <c r="CU1235" s="5"/>
      <c r="CV1235" s="5"/>
      <c r="CW1235" s="5"/>
      <c r="CX1235" s="5"/>
      <c r="CY1235" s="5"/>
      <c r="CZ1235" s="5"/>
      <c r="DA1235" s="5"/>
      <c r="DB1235" s="5"/>
      <c r="DC1235" s="5"/>
      <c r="DD1235" s="5"/>
      <c r="DE1235" s="5"/>
      <c r="DF1235" s="5"/>
    </row>
    <row r="1236" spans="10:110" ht="11.25"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  <c r="BE1236" s="5"/>
      <c r="BF1236" s="5"/>
      <c r="BG1236" s="5"/>
      <c r="BH1236" s="5"/>
      <c r="BI1236" s="5"/>
      <c r="BJ1236" s="5"/>
      <c r="BK1236" s="5"/>
      <c r="BL1236" s="5"/>
      <c r="BM1236" s="5"/>
      <c r="BN1236" s="5"/>
      <c r="BO1236" s="5"/>
      <c r="BP1236" s="5"/>
      <c r="BQ1236" s="5"/>
      <c r="BR1236" s="5"/>
      <c r="BS1236" s="5"/>
      <c r="BT1236" s="5"/>
      <c r="BU1236" s="5"/>
      <c r="BV1236" s="5"/>
      <c r="BW1236" s="5"/>
      <c r="BX1236" s="5"/>
      <c r="BY1236" s="5"/>
      <c r="BZ1236" s="5"/>
      <c r="CA1236" s="5"/>
      <c r="CB1236" s="5"/>
      <c r="CC1236" s="5"/>
      <c r="CD1236" s="5"/>
      <c r="CE1236" s="5"/>
      <c r="CF1236" s="5"/>
      <c r="CG1236" s="5"/>
      <c r="CH1236" s="5"/>
      <c r="CI1236" s="5"/>
      <c r="CJ1236" s="5"/>
      <c r="CK1236" s="5"/>
      <c r="CL1236" s="5"/>
      <c r="CM1236" s="5"/>
      <c r="CN1236" s="5"/>
      <c r="CO1236" s="5"/>
      <c r="CP1236" s="5"/>
      <c r="CQ1236" s="5"/>
      <c r="CR1236" s="5"/>
      <c r="CS1236" s="5"/>
      <c r="CT1236" s="5"/>
      <c r="CU1236" s="5"/>
      <c r="CV1236" s="5"/>
      <c r="CW1236" s="5"/>
      <c r="CX1236" s="5"/>
      <c r="CY1236" s="5"/>
      <c r="CZ1236" s="5"/>
      <c r="DA1236" s="5"/>
      <c r="DB1236" s="5"/>
      <c r="DC1236" s="5"/>
      <c r="DD1236" s="5"/>
      <c r="DE1236" s="5"/>
      <c r="DF1236" s="5"/>
    </row>
    <row r="1237" spans="10:110" ht="11.25"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  <c r="BE1237" s="5"/>
      <c r="BF1237" s="5"/>
      <c r="BG1237" s="5"/>
      <c r="BH1237" s="5"/>
      <c r="BI1237" s="5"/>
      <c r="BJ1237" s="5"/>
      <c r="BK1237" s="5"/>
      <c r="BL1237" s="5"/>
      <c r="BM1237" s="5"/>
      <c r="BN1237" s="5"/>
      <c r="BO1237" s="5"/>
      <c r="BP1237" s="5"/>
      <c r="BQ1237" s="5"/>
      <c r="BR1237" s="5"/>
      <c r="BS1237" s="5"/>
      <c r="BT1237" s="5"/>
      <c r="BU1237" s="5"/>
      <c r="BV1237" s="5"/>
      <c r="BW1237" s="5"/>
      <c r="BX1237" s="5"/>
      <c r="BY1237" s="5"/>
      <c r="BZ1237" s="5"/>
      <c r="CA1237" s="5"/>
      <c r="CB1237" s="5"/>
      <c r="CC1237" s="5"/>
      <c r="CD1237" s="5"/>
      <c r="CE1237" s="5"/>
      <c r="CF1237" s="5"/>
      <c r="CG1237" s="5"/>
      <c r="CH1237" s="5"/>
      <c r="CI1237" s="5"/>
      <c r="CJ1237" s="5"/>
      <c r="CK1237" s="5"/>
      <c r="CL1237" s="5"/>
      <c r="CM1237" s="5"/>
      <c r="CN1237" s="5"/>
      <c r="CO1237" s="5"/>
      <c r="CP1237" s="5"/>
      <c r="CQ1237" s="5"/>
      <c r="CR1237" s="5"/>
      <c r="CS1237" s="5"/>
      <c r="CT1237" s="5"/>
      <c r="CU1237" s="5"/>
      <c r="CV1237" s="5"/>
      <c r="CW1237" s="5"/>
      <c r="CX1237" s="5"/>
      <c r="CY1237" s="5"/>
      <c r="CZ1237" s="5"/>
      <c r="DA1237" s="5"/>
      <c r="DB1237" s="5"/>
      <c r="DC1237" s="5"/>
      <c r="DD1237" s="5"/>
      <c r="DE1237" s="5"/>
      <c r="DF1237" s="5"/>
    </row>
    <row r="1238" spans="10:110" ht="11.25"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  <c r="BE1238" s="5"/>
      <c r="BF1238" s="5"/>
      <c r="BG1238" s="5"/>
      <c r="BH1238" s="5"/>
      <c r="BI1238" s="5"/>
      <c r="BJ1238" s="5"/>
      <c r="BK1238" s="5"/>
      <c r="BL1238" s="5"/>
      <c r="BM1238" s="5"/>
      <c r="BN1238" s="5"/>
      <c r="BO1238" s="5"/>
      <c r="BP1238" s="5"/>
      <c r="BQ1238" s="5"/>
      <c r="BR1238" s="5"/>
      <c r="BS1238" s="5"/>
      <c r="BT1238" s="5"/>
      <c r="BU1238" s="5"/>
      <c r="BV1238" s="5"/>
      <c r="BW1238" s="5"/>
      <c r="BX1238" s="5"/>
      <c r="BY1238" s="5"/>
      <c r="BZ1238" s="5"/>
      <c r="CA1238" s="5"/>
      <c r="CB1238" s="5"/>
      <c r="CC1238" s="5"/>
      <c r="CD1238" s="5"/>
      <c r="CE1238" s="5"/>
      <c r="CF1238" s="5"/>
      <c r="CG1238" s="5"/>
      <c r="CH1238" s="5"/>
      <c r="CI1238" s="5"/>
      <c r="CJ1238" s="5"/>
      <c r="CK1238" s="5"/>
      <c r="CL1238" s="5"/>
      <c r="CM1238" s="5"/>
      <c r="CN1238" s="5"/>
      <c r="CO1238" s="5"/>
      <c r="CP1238" s="5"/>
      <c r="CQ1238" s="5"/>
      <c r="CR1238" s="5"/>
      <c r="CS1238" s="5"/>
      <c r="CT1238" s="5"/>
      <c r="CU1238" s="5"/>
      <c r="CV1238" s="5"/>
      <c r="CW1238" s="5"/>
      <c r="CX1238" s="5"/>
      <c r="CY1238" s="5"/>
      <c r="CZ1238" s="5"/>
      <c r="DA1238" s="5"/>
      <c r="DB1238" s="5"/>
      <c r="DC1238" s="5"/>
      <c r="DD1238" s="5"/>
      <c r="DE1238" s="5"/>
      <c r="DF1238" s="5"/>
    </row>
    <row r="1239" spans="10:110" ht="11.25"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  <c r="BE1239" s="5"/>
      <c r="BF1239" s="5"/>
      <c r="BG1239" s="5"/>
      <c r="BH1239" s="5"/>
      <c r="BI1239" s="5"/>
      <c r="BJ1239" s="5"/>
      <c r="BK1239" s="5"/>
      <c r="BL1239" s="5"/>
      <c r="BM1239" s="5"/>
      <c r="BN1239" s="5"/>
      <c r="BO1239" s="5"/>
      <c r="BP1239" s="5"/>
      <c r="BQ1239" s="5"/>
      <c r="BR1239" s="5"/>
      <c r="BS1239" s="5"/>
      <c r="BT1239" s="5"/>
      <c r="BU1239" s="5"/>
      <c r="BV1239" s="5"/>
      <c r="BW1239" s="5"/>
      <c r="BX1239" s="5"/>
      <c r="BY1239" s="5"/>
      <c r="BZ1239" s="5"/>
      <c r="CA1239" s="5"/>
      <c r="CB1239" s="5"/>
      <c r="CC1239" s="5"/>
      <c r="CD1239" s="5"/>
      <c r="CE1239" s="5"/>
      <c r="CF1239" s="5"/>
      <c r="CG1239" s="5"/>
      <c r="CH1239" s="5"/>
      <c r="CI1239" s="5"/>
      <c r="CJ1239" s="5"/>
      <c r="CK1239" s="5"/>
      <c r="CL1239" s="5"/>
      <c r="CM1239" s="5"/>
      <c r="CN1239" s="5"/>
      <c r="CO1239" s="5"/>
      <c r="CP1239" s="5"/>
      <c r="CQ1239" s="5"/>
      <c r="CR1239" s="5"/>
      <c r="CS1239" s="5"/>
      <c r="CT1239" s="5"/>
      <c r="CU1239" s="5"/>
      <c r="CV1239" s="5"/>
      <c r="CW1239" s="5"/>
      <c r="CX1239" s="5"/>
      <c r="CY1239" s="5"/>
      <c r="CZ1239" s="5"/>
      <c r="DA1239" s="5"/>
      <c r="DB1239" s="5"/>
      <c r="DC1239" s="5"/>
      <c r="DD1239" s="5"/>
      <c r="DE1239" s="5"/>
      <c r="DF1239" s="5"/>
    </row>
    <row r="1240" spans="10:110" ht="11.25"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  <c r="BE1240" s="5"/>
      <c r="BF1240" s="5"/>
      <c r="BG1240" s="5"/>
      <c r="BH1240" s="5"/>
      <c r="BI1240" s="5"/>
      <c r="BJ1240" s="5"/>
      <c r="BK1240" s="5"/>
      <c r="BL1240" s="5"/>
      <c r="BM1240" s="5"/>
      <c r="BN1240" s="5"/>
      <c r="BO1240" s="5"/>
      <c r="BP1240" s="5"/>
      <c r="BQ1240" s="5"/>
      <c r="BR1240" s="5"/>
      <c r="BS1240" s="5"/>
      <c r="BT1240" s="5"/>
      <c r="BU1240" s="5"/>
      <c r="BV1240" s="5"/>
      <c r="BW1240" s="5"/>
      <c r="BX1240" s="5"/>
      <c r="BY1240" s="5"/>
      <c r="BZ1240" s="5"/>
      <c r="CA1240" s="5"/>
      <c r="CB1240" s="5"/>
      <c r="CC1240" s="5"/>
      <c r="CD1240" s="5"/>
      <c r="CE1240" s="5"/>
      <c r="CF1240" s="5"/>
      <c r="CG1240" s="5"/>
      <c r="CH1240" s="5"/>
      <c r="CI1240" s="5"/>
      <c r="CJ1240" s="5"/>
      <c r="CK1240" s="5"/>
      <c r="CL1240" s="5"/>
      <c r="CM1240" s="5"/>
      <c r="CN1240" s="5"/>
      <c r="CO1240" s="5"/>
      <c r="CP1240" s="5"/>
      <c r="CQ1240" s="5"/>
      <c r="CR1240" s="5"/>
      <c r="CS1240" s="5"/>
      <c r="CT1240" s="5"/>
      <c r="CU1240" s="5"/>
      <c r="CV1240" s="5"/>
      <c r="CW1240" s="5"/>
      <c r="CX1240" s="5"/>
      <c r="CY1240" s="5"/>
      <c r="CZ1240" s="5"/>
      <c r="DA1240" s="5"/>
      <c r="DB1240" s="5"/>
      <c r="DC1240" s="5"/>
      <c r="DD1240" s="5"/>
      <c r="DE1240" s="5"/>
      <c r="DF1240" s="5"/>
    </row>
    <row r="1241" spans="10:110" ht="11.25"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  <c r="BE1241" s="5"/>
      <c r="BF1241" s="5"/>
      <c r="BG1241" s="5"/>
      <c r="BH1241" s="5"/>
      <c r="BI1241" s="5"/>
      <c r="BJ1241" s="5"/>
      <c r="BK1241" s="5"/>
      <c r="BL1241" s="5"/>
      <c r="BM1241" s="5"/>
      <c r="BN1241" s="5"/>
      <c r="BO1241" s="5"/>
      <c r="BP1241" s="5"/>
      <c r="BQ1241" s="5"/>
      <c r="BR1241" s="5"/>
      <c r="BS1241" s="5"/>
      <c r="BT1241" s="5"/>
      <c r="BU1241" s="5"/>
      <c r="BV1241" s="5"/>
      <c r="BW1241" s="5"/>
      <c r="BX1241" s="5"/>
      <c r="BY1241" s="5"/>
      <c r="BZ1241" s="5"/>
      <c r="CA1241" s="5"/>
      <c r="CB1241" s="5"/>
      <c r="CC1241" s="5"/>
      <c r="CD1241" s="5"/>
      <c r="CE1241" s="5"/>
      <c r="CF1241" s="5"/>
      <c r="CG1241" s="5"/>
      <c r="CH1241" s="5"/>
      <c r="CI1241" s="5"/>
      <c r="CJ1241" s="5"/>
      <c r="CK1241" s="5"/>
      <c r="CL1241" s="5"/>
      <c r="CM1241" s="5"/>
      <c r="CN1241" s="5"/>
      <c r="CO1241" s="5"/>
      <c r="CP1241" s="5"/>
      <c r="CQ1241" s="5"/>
      <c r="CR1241" s="5"/>
      <c r="CS1241" s="5"/>
      <c r="CT1241" s="5"/>
      <c r="CU1241" s="5"/>
      <c r="CV1241" s="5"/>
      <c r="CW1241" s="5"/>
      <c r="CX1241" s="5"/>
      <c r="CY1241" s="5"/>
      <c r="CZ1241" s="5"/>
      <c r="DA1241" s="5"/>
      <c r="DB1241" s="5"/>
      <c r="DC1241" s="5"/>
      <c r="DD1241" s="5"/>
      <c r="DE1241" s="5"/>
      <c r="DF1241" s="5"/>
    </row>
    <row r="1242" spans="10:110" ht="11.25"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  <c r="BE1242" s="5"/>
      <c r="BF1242" s="5"/>
      <c r="BG1242" s="5"/>
      <c r="BH1242" s="5"/>
      <c r="BI1242" s="5"/>
      <c r="BJ1242" s="5"/>
      <c r="BK1242" s="5"/>
      <c r="BL1242" s="5"/>
      <c r="BM1242" s="5"/>
      <c r="BN1242" s="5"/>
      <c r="BO1242" s="5"/>
      <c r="BP1242" s="5"/>
      <c r="BQ1242" s="5"/>
      <c r="BR1242" s="5"/>
      <c r="BS1242" s="5"/>
      <c r="BT1242" s="5"/>
      <c r="BU1242" s="5"/>
      <c r="BV1242" s="5"/>
      <c r="BW1242" s="5"/>
      <c r="BX1242" s="5"/>
      <c r="BY1242" s="5"/>
      <c r="BZ1242" s="5"/>
      <c r="CA1242" s="5"/>
      <c r="CB1242" s="5"/>
      <c r="CC1242" s="5"/>
      <c r="CD1242" s="5"/>
      <c r="CE1242" s="5"/>
      <c r="CF1242" s="5"/>
      <c r="CG1242" s="5"/>
      <c r="CH1242" s="5"/>
      <c r="CI1242" s="5"/>
      <c r="CJ1242" s="5"/>
      <c r="CK1242" s="5"/>
      <c r="CL1242" s="5"/>
      <c r="CM1242" s="5"/>
      <c r="CN1242" s="5"/>
      <c r="CO1242" s="5"/>
      <c r="CP1242" s="5"/>
      <c r="CQ1242" s="5"/>
      <c r="CR1242" s="5"/>
      <c r="CS1242" s="5"/>
      <c r="CT1242" s="5"/>
      <c r="CU1242" s="5"/>
      <c r="CV1242" s="5"/>
      <c r="CW1242" s="5"/>
      <c r="CX1242" s="5"/>
      <c r="CY1242" s="5"/>
      <c r="CZ1242" s="5"/>
      <c r="DA1242" s="5"/>
      <c r="DB1242" s="5"/>
      <c r="DC1242" s="5"/>
      <c r="DD1242" s="5"/>
      <c r="DE1242" s="5"/>
      <c r="DF1242" s="5"/>
    </row>
    <row r="1243" spans="10:110" ht="11.25"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  <c r="BE1243" s="5"/>
      <c r="BF1243" s="5"/>
      <c r="BG1243" s="5"/>
      <c r="BH1243" s="5"/>
      <c r="BI1243" s="5"/>
      <c r="BJ1243" s="5"/>
      <c r="BK1243" s="5"/>
      <c r="BL1243" s="5"/>
      <c r="BM1243" s="5"/>
      <c r="BN1243" s="5"/>
      <c r="BO1243" s="5"/>
      <c r="BP1243" s="5"/>
      <c r="BQ1243" s="5"/>
      <c r="BR1243" s="5"/>
      <c r="BS1243" s="5"/>
      <c r="BT1243" s="5"/>
      <c r="BU1243" s="5"/>
      <c r="BV1243" s="5"/>
      <c r="BW1243" s="5"/>
      <c r="BX1243" s="5"/>
      <c r="BY1243" s="5"/>
      <c r="BZ1243" s="5"/>
      <c r="CA1243" s="5"/>
      <c r="CB1243" s="5"/>
      <c r="CC1243" s="5"/>
      <c r="CD1243" s="5"/>
      <c r="CE1243" s="5"/>
      <c r="CF1243" s="5"/>
      <c r="CG1243" s="5"/>
      <c r="CH1243" s="5"/>
      <c r="CI1243" s="5"/>
      <c r="CJ1243" s="5"/>
      <c r="CK1243" s="5"/>
      <c r="CL1243" s="5"/>
      <c r="CM1243" s="5"/>
      <c r="CN1243" s="5"/>
      <c r="CO1243" s="5"/>
      <c r="CP1243" s="5"/>
      <c r="CQ1243" s="5"/>
      <c r="CR1243" s="5"/>
      <c r="CS1243" s="5"/>
      <c r="CT1243" s="5"/>
      <c r="CU1243" s="5"/>
      <c r="CV1243" s="5"/>
      <c r="CW1243" s="5"/>
      <c r="CX1243" s="5"/>
      <c r="CY1243" s="5"/>
      <c r="CZ1243" s="5"/>
      <c r="DA1243" s="5"/>
      <c r="DB1243" s="5"/>
      <c r="DC1243" s="5"/>
      <c r="DD1243" s="5"/>
      <c r="DE1243" s="5"/>
      <c r="DF1243" s="5"/>
    </row>
    <row r="1244" spans="10:110" ht="11.25"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  <c r="BE1244" s="5"/>
      <c r="BF1244" s="5"/>
      <c r="BG1244" s="5"/>
      <c r="BH1244" s="5"/>
      <c r="BI1244" s="5"/>
      <c r="BJ1244" s="5"/>
      <c r="BK1244" s="5"/>
      <c r="BL1244" s="5"/>
      <c r="BM1244" s="5"/>
      <c r="BN1244" s="5"/>
      <c r="BO1244" s="5"/>
      <c r="BP1244" s="5"/>
      <c r="BQ1244" s="5"/>
      <c r="BR1244" s="5"/>
      <c r="BS1244" s="5"/>
      <c r="BT1244" s="5"/>
      <c r="BU1244" s="5"/>
      <c r="BV1244" s="5"/>
      <c r="BW1244" s="5"/>
      <c r="BX1244" s="5"/>
      <c r="BY1244" s="5"/>
      <c r="BZ1244" s="5"/>
      <c r="CA1244" s="5"/>
      <c r="CB1244" s="5"/>
      <c r="CC1244" s="5"/>
      <c r="CD1244" s="5"/>
      <c r="CE1244" s="5"/>
      <c r="CF1244" s="5"/>
      <c r="CG1244" s="5"/>
      <c r="CH1244" s="5"/>
      <c r="CI1244" s="5"/>
      <c r="CJ1244" s="5"/>
      <c r="CK1244" s="5"/>
      <c r="CL1244" s="5"/>
      <c r="CM1244" s="5"/>
      <c r="CN1244" s="5"/>
      <c r="CO1244" s="5"/>
      <c r="CP1244" s="5"/>
      <c r="CQ1244" s="5"/>
      <c r="CR1244" s="5"/>
      <c r="CS1244" s="5"/>
      <c r="CT1244" s="5"/>
      <c r="CU1244" s="5"/>
      <c r="CV1244" s="5"/>
      <c r="CW1244" s="5"/>
      <c r="CX1244" s="5"/>
      <c r="CY1244" s="5"/>
      <c r="CZ1244" s="5"/>
      <c r="DA1244" s="5"/>
      <c r="DB1244" s="5"/>
      <c r="DC1244" s="5"/>
      <c r="DD1244" s="5"/>
      <c r="DE1244" s="5"/>
      <c r="DF1244" s="5"/>
    </row>
    <row r="1245" spans="10:110" ht="11.25"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  <c r="BE1245" s="5"/>
      <c r="BF1245" s="5"/>
      <c r="BG1245" s="5"/>
      <c r="BH1245" s="5"/>
      <c r="BI1245" s="5"/>
      <c r="BJ1245" s="5"/>
      <c r="BK1245" s="5"/>
      <c r="BL1245" s="5"/>
      <c r="BM1245" s="5"/>
      <c r="BN1245" s="5"/>
      <c r="BO1245" s="5"/>
      <c r="BP1245" s="5"/>
      <c r="BQ1245" s="5"/>
      <c r="BR1245" s="5"/>
      <c r="BS1245" s="5"/>
      <c r="BT1245" s="5"/>
      <c r="BU1245" s="5"/>
      <c r="BV1245" s="5"/>
      <c r="BW1245" s="5"/>
      <c r="BX1245" s="5"/>
      <c r="BY1245" s="5"/>
      <c r="BZ1245" s="5"/>
      <c r="CA1245" s="5"/>
      <c r="CB1245" s="5"/>
      <c r="CC1245" s="5"/>
      <c r="CD1245" s="5"/>
      <c r="CE1245" s="5"/>
      <c r="CF1245" s="5"/>
      <c r="CG1245" s="5"/>
      <c r="CH1245" s="5"/>
      <c r="CI1245" s="5"/>
      <c r="CJ1245" s="5"/>
      <c r="CK1245" s="5"/>
      <c r="CL1245" s="5"/>
      <c r="CM1245" s="5"/>
      <c r="CN1245" s="5"/>
      <c r="CO1245" s="5"/>
      <c r="CP1245" s="5"/>
      <c r="CQ1245" s="5"/>
      <c r="CR1245" s="5"/>
      <c r="CS1245" s="5"/>
      <c r="CT1245" s="5"/>
      <c r="CU1245" s="5"/>
      <c r="CV1245" s="5"/>
      <c r="CW1245" s="5"/>
      <c r="CX1245" s="5"/>
      <c r="CY1245" s="5"/>
      <c r="CZ1245" s="5"/>
      <c r="DA1245" s="5"/>
      <c r="DB1245" s="5"/>
      <c r="DC1245" s="5"/>
      <c r="DD1245" s="5"/>
      <c r="DE1245" s="5"/>
      <c r="DF1245" s="5"/>
    </row>
    <row r="1246" spans="10:110" ht="11.25"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  <c r="BE1246" s="5"/>
      <c r="BF1246" s="5"/>
      <c r="BG1246" s="5"/>
      <c r="BH1246" s="5"/>
      <c r="BI1246" s="5"/>
      <c r="BJ1246" s="5"/>
      <c r="BK1246" s="5"/>
      <c r="BL1246" s="5"/>
      <c r="BM1246" s="5"/>
      <c r="BN1246" s="5"/>
      <c r="BO1246" s="5"/>
      <c r="BP1246" s="5"/>
      <c r="BQ1246" s="5"/>
      <c r="BR1246" s="5"/>
      <c r="BS1246" s="5"/>
      <c r="BT1246" s="5"/>
      <c r="BU1246" s="5"/>
      <c r="BV1246" s="5"/>
      <c r="BW1246" s="5"/>
      <c r="BX1246" s="5"/>
      <c r="BY1246" s="5"/>
      <c r="BZ1246" s="5"/>
      <c r="CA1246" s="5"/>
      <c r="CB1246" s="5"/>
      <c r="CC1246" s="5"/>
      <c r="CD1246" s="5"/>
      <c r="CE1246" s="5"/>
      <c r="CF1246" s="5"/>
      <c r="CG1246" s="5"/>
      <c r="CH1246" s="5"/>
      <c r="CI1246" s="5"/>
      <c r="CJ1246" s="5"/>
      <c r="CK1246" s="5"/>
      <c r="CL1246" s="5"/>
      <c r="CM1246" s="5"/>
      <c r="CN1246" s="5"/>
      <c r="CO1246" s="5"/>
      <c r="CP1246" s="5"/>
      <c r="CQ1246" s="5"/>
      <c r="CR1246" s="5"/>
      <c r="CS1246" s="5"/>
      <c r="CT1246" s="5"/>
      <c r="CU1246" s="5"/>
      <c r="CV1246" s="5"/>
      <c r="CW1246" s="5"/>
      <c r="CX1246" s="5"/>
      <c r="CY1246" s="5"/>
      <c r="CZ1246" s="5"/>
      <c r="DA1246" s="5"/>
      <c r="DB1246" s="5"/>
      <c r="DC1246" s="5"/>
      <c r="DD1246" s="5"/>
      <c r="DE1246" s="5"/>
      <c r="DF1246" s="5"/>
    </row>
    <row r="1247" spans="10:110" ht="11.25"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  <c r="BE1247" s="5"/>
      <c r="BF1247" s="5"/>
      <c r="BG1247" s="5"/>
      <c r="BH1247" s="5"/>
      <c r="BI1247" s="5"/>
      <c r="BJ1247" s="5"/>
      <c r="BK1247" s="5"/>
      <c r="BL1247" s="5"/>
      <c r="BM1247" s="5"/>
      <c r="BN1247" s="5"/>
      <c r="BO1247" s="5"/>
      <c r="BP1247" s="5"/>
      <c r="BQ1247" s="5"/>
      <c r="BR1247" s="5"/>
      <c r="BS1247" s="5"/>
      <c r="BT1247" s="5"/>
      <c r="BU1247" s="5"/>
      <c r="BV1247" s="5"/>
      <c r="BW1247" s="5"/>
      <c r="BX1247" s="5"/>
      <c r="BY1247" s="5"/>
      <c r="BZ1247" s="5"/>
      <c r="CA1247" s="5"/>
      <c r="CB1247" s="5"/>
      <c r="CC1247" s="5"/>
      <c r="CD1247" s="5"/>
      <c r="CE1247" s="5"/>
      <c r="CF1247" s="5"/>
      <c r="CG1247" s="5"/>
      <c r="CH1247" s="5"/>
      <c r="CI1247" s="5"/>
      <c r="CJ1247" s="5"/>
      <c r="CK1247" s="5"/>
      <c r="CL1247" s="5"/>
      <c r="CM1247" s="5"/>
      <c r="CN1247" s="5"/>
      <c r="CO1247" s="5"/>
      <c r="CP1247" s="5"/>
      <c r="CQ1247" s="5"/>
      <c r="CR1247" s="5"/>
      <c r="CS1247" s="5"/>
      <c r="CT1247" s="5"/>
      <c r="CU1247" s="5"/>
      <c r="CV1247" s="5"/>
      <c r="CW1247" s="5"/>
      <c r="CX1247" s="5"/>
      <c r="CY1247" s="5"/>
      <c r="CZ1247" s="5"/>
      <c r="DA1247" s="5"/>
      <c r="DB1247" s="5"/>
      <c r="DC1247" s="5"/>
      <c r="DD1247" s="5"/>
      <c r="DE1247" s="5"/>
      <c r="DF1247" s="5"/>
    </row>
    <row r="1248" spans="10:110" ht="11.25"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  <c r="BE1248" s="5"/>
      <c r="BF1248" s="5"/>
      <c r="BG1248" s="5"/>
      <c r="BH1248" s="5"/>
      <c r="BI1248" s="5"/>
      <c r="BJ1248" s="5"/>
      <c r="BK1248" s="5"/>
      <c r="BL1248" s="5"/>
      <c r="BM1248" s="5"/>
      <c r="BN1248" s="5"/>
      <c r="BO1248" s="5"/>
      <c r="BP1248" s="5"/>
      <c r="BQ1248" s="5"/>
      <c r="BR1248" s="5"/>
      <c r="BS1248" s="5"/>
      <c r="BT1248" s="5"/>
      <c r="BU1248" s="5"/>
      <c r="BV1248" s="5"/>
      <c r="BW1248" s="5"/>
      <c r="BX1248" s="5"/>
      <c r="BY1248" s="5"/>
      <c r="BZ1248" s="5"/>
      <c r="CA1248" s="5"/>
      <c r="CB1248" s="5"/>
      <c r="CC1248" s="5"/>
      <c r="CD1248" s="5"/>
      <c r="CE1248" s="5"/>
      <c r="CF1248" s="5"/>
      <c r="CG1248" s="5"/>
      <c r="CH1248" s="5"/>
      <c r="CI1248" s="5"/>
      <c r="CJ1248" s="5"/>
      <c r="CK1248" s="5"/>
      <c r="CL1248" s="5"/>
      <c r="CM1248" s="5"/>
      <c r="CN1248" s="5"/>
      <c r="CO1248" s="5"/>
      <c r="CP1248" s="5"/>
      <c r="CQ1248" s="5"/>
      <c r="CR1248" s="5"/>
      <c r="CS1248" s="5"/>
      <c r="CT1248" s="5"/>
      <c r="CU1248" s="5"/>
      <c r="CV1248" s="5"/>
      <c r="CW1248" s="5"/>
      <c r="CX1248" s="5"/>
      <c r="CY1248" s="5"/>
      <c r="CZ1248" s="5"/>
      <c r="DA1248" s="5"/>
      <c r="DB1248" s="5"/>
      <c r="DC1248" s="5"/>
      <c r="DD1248" s="5"/>
      <c r="DE1248" s="5"/>
      <c r="DF1248" s="5"/>
    </row>
  </sheetData>
  <sheetProtection/>
  <mergeCells count="31">
    <mergeCell ref="A135:G135"/>
    <mergeCell ref="A132:H132"/>
    <mergeCell ref="B88:C88"/>
    <mergeCell ref="A119:C119"/>
    <mergeCell ref="G116:G117"/>
    <mergeCell ref="A133:I133"/>
    <mergeCell ref="A116:C117"/>
    <mergeCell ref="C1:F1"/>
    <mergeCell ref="I9:I11"/>
    <mergeCell ref="A8:A11"/>
    <mergeCell ref="B8:I8"/>
    <mergeCell ref="H9:H11"/>
    <mergeCell ref="C9:C11"/>
    <mergeCell ref="G9:G11"/>
    <mergeCell ref="B9:B11"/>
    <mergeCell ref="A1:B1"/>
    <mergeCell ref="A2:B2"/>
    <mergeCell ref="A3:B3"/>
    <mergeCell ref="A5:B5"/>
    <mergeCell ref="A4:B4"/>
    <mergeCell ref="E9:F10"/>
    <mergeCell ref="D9:D11"/>
    <mergeCell ref="F3:G4"/>
    <mergeCell ref="A6:I6"/>
    <mergeCell ref="B82:C82"/>
    <mergeCell ref="B69:C69"/>
    <mergeCell ref="A134:G134"/>
    <mergeCell ref="B23:C23"/>
    <mergeCell ref="B34:C34"/>
    <mergeCell ref="B45:C45"/>
    <mergeCell ref="B55:C55"/>
  </mergeCells>
  <printOptions horizontalCentered="1"/>
  <pageMargins left="0.6692913385826772" right="0.7874015748031497" top="0.3937007874015748" bottom="0.7874015748031497" header="0.1968503937007874" footer="0.1968503937007874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47"/>
  <sheetViews>
    <sheetView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1" width="6.625" style="2" bestFit="1" customWidth="1"/>
    <col min="2" max="2" width="10.75390625" style="2" customWidth="1"/>
    <col min="3" max="3" width="36.625" style="2" customWidth="1"/>
    <col min="4" max="4" width="11.875" style="2" customWidth="1"/>
    <col min="5" max="5" width="7.25390625" style="2" customWidth="1"/>
    <col min="6" max="6" width="8.625" style="2" customWidth="1"/>
    <col min="7" max="7" width="10.75390625" style="2" customWidth="1"/>
    <col min="8" max="8" width="11.00390625" style="2" customWidth="1"/>
    <col min="9" max="9" width="26.25390625" style="2" customWidth="1"/>
    <col min="10" max="16384" width="9.125" style="3" customWidth="1"/>
  </cols>
  <sheetData>
    <row r="1" spans="1:6" ht="12.75">
      <c r="A1" s="71" t="s">
        <v>15</v>
      </c>
      <c r="B1" s="71"/>
      <c r="C1" s="78" t="s">
        <v>121</v>
      </c>
      <c r="D1" s="82"/>
      <c r="E1" s="83"/>
      <c r="F1" s="83"/>
    </row>
    <row r="2" spans="1:3" ht="11.25">
      <c r="A2" s="71" t="s">
        <v>1</v>
      </c>
      <c r="B2" s="71"/>
      <c r="C2" s="1" t="s">
        <v>453</v>
      </c>
    </row>
    <row r="3" spans="1:4" ht="12.75">
      <c r="A3" s="71" t="s">
        <v>2</v>
      </c>
      <c r="B3" s="71"/>
      <c r="C3" s="78" t="s">
        <v>100</v>
      </c>
      <c r="D3" s="109"/>
    </row>
    <row r="4" spans="1:9" ht="12.75">
      <c r="A4" s="71" t="s">
        <v>3</v>
      </c>
      <c r="B4" s="71"/>
      <c r="C4" s="17" t="s">
        <v>273</v>
      </c>
      <c r="H4" s="74"/>
      <c r="I4" s="74"/>
    </row>
    <row r="5" spans="1:11" ht="12.75">
      <c r="A5" s="71" t="s">
        <v>16</v>
      </c>
      <c r="B5" s="71"/>
      <c r="C5" s="71" t="s">
        <v>122</v>
      </c>
      <c r="D5" s="109"/>
      <c r="J5" s="5"/>
      <c r="K5" s="5"/>
    </row>
    <row r="6" spans="1:11" ht="12.75">
      <c r="A6" s="1"/>
      <c r="B6" s="1"/>
      <c r="C6" s="1"/>
      <c r="D6" s="43"/>
      <c r="J6" s="5"/>
      <c r="K6" s="5"/>
    </row>
    <row r="7" spans="1:11" ht="12.75">
      <c r="A7" s="1"/>
      <c r="B7" s="1"/>
      <c r="C7" s="1"/>
      <c r="D7" s="43"/>
      <c r="J7" s="5"/>
      <c r="K7" s="5"/>
    </row>
    <row r="8" spans="1:11" ht="15">
      <c r="A8" s="77" t="s">
        <v>274</v>
      </c>
      <c r="B8" s="77"/>
      <c r="C8" s="77"/>
      <c r="D8" s="77"/>
      <c r="E8" s="77"/>
      <c r="F8" s="77"/>
      <c r="G8" s="77"/>
      <c r="H8" s="77"/>
      <c r="I8" s="77"/>
      <c r="J8" s="5"/>
      <c r="K8" s="5"/>
    </row>
    <row r="9" spans="1:11" ht="15">
      <c r="A9" s="42"/>
      <c r="B9" s="42"/>
      <c r="C9" s="42"/>
      <c r="D9" s="42"/>
      <c r="E9" s="42"/>
      <c r="F9" s="42"/>
      <c r="G9" s="42"/>
      <c r="H9" s="42"/>
      <c r="I9" s="42"/>
      <c r="J9" s="5"/>
      <c r="K9" s="5"/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5"/>
      <c r="K10" s="5"/>
    </row>
    <row r="11" spans="1:11" ht="13.5" thickBot="1">
      <c r="A11" s="98" t="s">
        <v>4</v>
      </c>
      <c r="B11" s="101" t="s">
        <v>0</v>
      </c>
      <c r="C11" s="102"/>
      <c r="D11" s="102"/>
      <c r="E11" s="102"/>
      <c r="F11" s="102"/>
      <c r="G11" s="102"/>
      <c r="H11" s="102"/>
      <c r="I11" s="102"/>
      <c r="J11" s="5"/>
      <c r="K11" s="5"/>
    </row>
    <row r="12" spans="1:9" s="5" customFormat="1" ht="11.25">
      <c r="A12" s="99"/>
      <c r="B12" s="103" t="s">
        <v>13</v>
      </c>
      <c r="C12" s="103" t="s">
        <v>12</v>
      </c>
      <c r="D12" s="103" t="s">
        <v>6</v>
      </c>
      <c r="E12" s="104" t="s">
        <v>11</v>
      </c>
      <c r="F12" s="105"/>
      <c r="G12" s="103" t="s">
        <v>5</v>
      </c>
      <c r="H12" s="103" t="s">
        <v>10</v>
      </c>
      <c r="I12" s="104" t="s">
        <v>9</v>
      </c>
    </row>
    <row r="13" spans="1:9" s="5" customFormat="1" ht="11.25">
      <c r="A13" s="99"/>
      <c r="B13" s="99"/>
      <c r="C13" s="99"/>
      <c r="D13" s="99"/>
      <c r="E13" s="106"/>
      <c r="F13" s="107"/>
      <c r="G13" s="99"/>
      <c r="H13" s="99"/>
      <c r="I13" s="108"/>
    </row>
    <row r="14" spans="1:9" s="5" customFormat="1" ht="37.5" customHeight="1">
      <c r="A14" s="100"/>
      <c r="B14" s="100"/>
      <c r="C14" s="100"/>
      <c r="D14" s="100"/>
      <c r="E14" s="52" t="s">
        <v>7</v>
      </c>
      <c r="F14" s="52" t="s">
        <v>8</v>
      </c>
      <c r="G14" s="100"/>
      <c r="H14" s="100"/>
      <c r="I14" s="106"/>
    </row>
    <row r="15" spans="1:9" s="5" customFormat="1" ht="12.75">
      <c r="A15" s="23">
        <v>1</v>
      </c>
      <c r="B15" s="23" t="s">
        <v>275</v>
      </c>
      <c r="C15" s="53" t="s">
        <v>82</v>
      </c>
      <c r="D15" s="23" t="s">
        <v>17</v>
      </c>
      <c r="E15" s="23">
        <v>15</v>
      </c>
      <c r="F15" s="23">
        <v>0</v>
      </c>
      <c r="G15" s="23">
        <v>5</v>
      </c>
      <c r="H15" s="23" t="s">
        <v>36</v>
      </c>
      <c r="I15" s="54"/>
    </row>
    <row r="16" spans="1:9" s="5" customFormat="1" ht="12.75">
      <c r="A16" s="23">
        <v>1</v>
      </c>
      <c r="B16" s="23" t="s">
        <v>276</v>
      </c>
      <c r="C16" s="53" t="s">
        <v>83</v>
      </c>
      <c r="D16" s="23" t="s">
        <v>18</v>
      </c>
      <c r="E16" s="23">
        <v>0</v>
      </c>
      <c r="F16" s="23">
        <v>16</v>
      </c>
      <c r="G16" s="23">
        <v>2</v>
      </c>
      <c r="H16" s="23" t="s">
        <v>36</v>
      </c>
      <c r="I16" s="54" t="s">
        <v>277</v>
      </c>
    </row>
    <row r="17" spans="1:9" s="5" customFormat="1" ht="12.75">
      <c r="A17" s="23">
        <v>1</v>
      </c>
      <c r="B17" s="23" t="s">
        <v>278</v>
      </c>
      <c r="C17" s="53" t="s">
        <v>25</v>
      </c>
      <c r="D17" s="23" t="s">
        <v>17</v>
      </c>
      <c r="E17" s="23">
        <v>6</v>
      </c>
      <c r="F17" s="23">
        <v>4</v>
      </c>
      <c r="G17" s="23">
        <v>2</v>
      </c>
      <c r="H17" s="23" t="s">
        <v>36</v>
      </c>
      <c r="I17" s="54"/>
    </row>
    <row r="18" spans="1:9" s="5" customFormat="1" ht="12.75">
      <c r="A18" s="23">
        <v>1</v>
      </c>
      <c r="B18" s="23" t="s">
        <v>279</v>
      </c>
      <c r="C18" s="53" t="s">
        <v>21</v>
      </c>
      <c r="D18" s="23" t="s">
        <v>17</v>
      </c>
      <c r="E18" s="23">
        <v>10</v>
      </c>
      <c r="F18" s="23">
        <v>0</v>
      </c>
      <c r="G18" s="23">
        <v>3</v>
      </c>
      <c r="H18" s="23" t="s">
        <v>36</v>
      </c>
      <c r="I18" s="54"/>
    </row>
    <row r="19" spans="1:9" s="5" customFormat="1" ht="12.75">
      <c r="A19" s="23">
        <v>1</v>
      </c>
      <c r="B19" s="23" t="s">
        <v>280</v>
      </c>
      <c r="C19" s="53" t="s">
        <v>22</v>
      </c>
      <c r="D19" s="23" t="s">
        <v>18</v>
      </c>
      <c r="E19" s="23">
        <v>0</v>
      </c>
      <c r="F19" s="23">
        <v>10</v>
      </c>
      <c r="G19" s="23">
        <v>1</v>
      </c>
      <c r="H19" s="23" t="s">
        <v>36</v>
      </c>
      <c r="I19" s="54" t="s">
        <v>281</v>
      </c>
    </row>
    <row r="20" spans="1:9" s="5" customFormat="1" ht="12.75">
      <c r="A20" s="23">
        <v>1</v>
      </c>
      <c r="B20" s="23" t="s">
        <v>282</v>
      </c>
      <c r="C20" s="53" t="s">
        <v>23</v>
      </c>
      <c r="D20" s="23" t="s">
        <v>17</v>
      </c>
      <c r="E20" s="23">
        <v>8</v>
      </c>
      <c r="F20" s="23">
        <v>0</v>
      </c>
      <c r="G20" s="23">
        <v>3</v>
      </c>
      <c r="H20" s="23" t="s">
        <v>36</v>
      </c>
      <c r="I20" s="54"/>
    </row>
    <row r="21" spans="1:9" s="5" customFormat="1" ht="12.75">
      <c r="A21" s="23">
        <v>1</v>
      </c>
      <c r="B21" s="23" t="s">
        <v>283</v>
      </c>
      <c r="C21" s="53" t="s">
        <v>19</v>
      </c>
      <c r="D21" s="23" t="s">
        <v>17</v>
      </c>
      <c r="E21" s="23">
        <v>15</v>
      </c>
      <c r="F21" s="23">
        <v>0</v>
      </c>
      <c r="G21" s="23">
        <v>4</v>
      </c>
      <c r="H21" s="23" t="s">
        <v>36</v>
      </c>
      <c r="I21" s="54"/>
    </row>
    <row r="22" spans="1:9" s="5" customFormat="1" ht="12.75">
      <c r="A22" s="23">
        <v>1</v>
      </c>
      <c r="B22" s="23" t="s">
        <v>284</v>
      </c>
      <c r="C22" s="53" t="s">
        <v>20</v>
      </c>
      <c r="D22" s="23" t="s">
        <v>18</v>
      </c>
      <c r="E22" s="23">
        <v>0</v>
      </c>
      <c r="F22" s="23">
        <v>15</v>
      </c>
      <c r="G22" s="23">
        <v>2</v>
      </c>
      <c r="H22" s="23" t="s">
        <v>36</v>
      </c>
      <c r="I22" s="54" t="s">
        <v>285</v>
      </c>
    </row>
    <row r="23" spans="1:9" s="10" customFormat="1" ht="25.5">
      <c r="A23" s="55">
        <v>1</v>
      </c>
      <c r="B23" s="68" t="s">
        <v>167</v>
      </c>
      <c r="C23" s="68"/>
      <c r="D23" s="55" t="s">
        <v>286</v>
      </c>
      <c r="E23" s="55">
        <f>SUM(E15:E22)</f>
        <v>54</v>
      </c>
      <c r="F23" s="55">
        <f>SUM(F15:F22)</f>
        <v>45</v>
      </c>
      <c r="G23" s="55">
        <f>SUM(G15:G22)</f>
        <v>22</v>
      </c>
      <c r="H23" s="55" t="s">
        <v>14</v>
      </c>
      <c r="I23" s="56" t="s">
        <v>14</v>
      </c>
    </row>
    <row r="24" spans="1:9" s="5" customFormat="1" ht="12.75">
      <c r="A24" s="23">
        <v>2</v>
      </c>
      <c r="B24" s="23" t="s">
        <v>287</v>
      </c>
      <c r="C24" s="53" t="s">
        <v>29</v>
      </c>
      <c r="D24" s="23" t="s">
        <v>17</v>
      </c>
      <c r="E24" s="23">
        <v>12</v>
      </c>
      <c r="F24" s="23">
        <v>0</v>
      </c>
      <c r="G24" s="23">
        <v>3</v>
      </c>
      <c r="H24" s="23" t="s">
        <v>36</v>
      </c>
      <c r="I24" s="54" t="s">
        <v>288</v>
      </c>
    </row>
    <row r="25" spans="1:9" s="5" customFormat="1" ht="12.75">
      <c r="A25" s="23">
        <v>2</v>
      </c>
      <c r="B25" s="23" t="s">
        <v>289</v>
      </c>
      <c r="C25" s="53" t="s">
        <v>30</v>
      </c>
      <c r="D25" s="23" t="s">
        <v>18</v>
      </c>
      <c r="E25" s="23">
        <v>0</v>
      </c>
      <c r="F25" s="23">
        <v>12</v>
      </c>
      <c r="G25" s="23">
        <v>2</v>
      </c>
      <c r="H25" s="23" t="s">
        <v>36</v>
      </c>
      <c r="I25" s="54" t="s">
        <v>290</v>
      </c>
    </row>
    <row r="26" spans="1:9" s="5" customFormat="1" ht="12.75">
      <c r="A26" s="23">
        <v>2</v>
      </c>
      <c r="B26" s="23" t="s">
        <v>291</v>
      </c>
      <c r="C26" s="53" t="s">
        <v>109</v>
      </c>
      <c r="D26" s="23" t="s">
        <v>17</v>
      </c>
      <c r="E26" s="23">
        <v>5</v>
      </c>
      <c r="F26" s="23">
        <v>0</v>
      </c>
      <c r="G26" s="23">
        <v>2</v>
      </c>
      <c r="H26" s="23" t="s">
        <v>36</v>
      </c>
      <c r="I26" s="54" t="s">
        <v>292</v>
      </c>
    </row>
    <row r="27" spans="1:9" s="5" customFormat="1" ht="12.75">
      <c r="A27" s="23">
        <v>2</v>
      </c>
      <c r="B27" s="23" t="s">
        <v>293</v>
      </c>
      <c r="C27" s="53" t="s">
        <v>27</v>
      </c>
      <c r="D27" s="23" t="s">
        <v>17</v>
      </c>
      <c r="E27" s="23">
        <v>6</v>
      </c>
      <c r="F27" s="23">
        <v>0</v>
      </c>
      <c r="G27" s="23">
        <v>3</v>
      </c>
      <c r="H27" s="23" t="s">
        <v>36</v>
      </c>
      <c r="I27" s="54" t="s">
        <v>294</v>
      </c>
    </row>
    <row r="28" spans="1:9" s="5" customFormat="1" ht="12.75">
      <c r="A28" s="23">
        <v>2</v>
      </c>
      <c r="B28" s="23" t="s">
        <v>295</v>
      </c>
      <c r="C28" s="53" t="s">
        <v>28</v>
      </c>
      <c r="D28" s="23" t="s">
        <v>18</v>
      </c>
      <c r="E28" s="23">
        <v>0</v>
      </c>
      <c r="F28" s="23">
        <v>10</v>
      </c>
      <c r="G28" s="23">
        <v>2</v>
      </c>
      <c r="H28" s="23" t="s">
        <v>36</v>
      </c>
      <c r="I28" s="54" t="s">
        <v>296</v>
      </c>
    </row>
    <row r="29" spans="1:9" s="5" customFormat="1" ht="12.75">
      <c r="A29" s="23">
        <v>2</v>
      </c>
      <c r="B29" s="23" t="s">
        <v>297</v>
      </c>
      <c r="C29" s="53" t="s">
        <v>75</v>
      </c>
      <c r="D29" s="23" t="s">
        <v>17</v>
      </c>
      <c r="E29" s="23">
        <v>4</v>
      </c>
      <c r="F29" s="23">
        <v>8</v>
      </c>
      <c r="G29" s="23">
        <v>2</v>
      </c>
      <c r="H29" s="23" t="s">
        <v>63</v>
      </c>
      <c r="I29" s="57"/>
    </row>
    <row r="30" spans="1:9" s="5" customFormat="1" ht="12.75">
      <c r="A30" s="23">
        <v>2</v>
      </c>
      <c r="B30" s="23" t="s">
        <v>298</v>
      </c>
      <c r="C30" s="53" t="s">
        <v>299</v>
      </c>
      <c r="D30" s="23" t="s">
        <v>18</v>
      </c>
      <c r="E30" s="23">
        <v>0</v>
      </c>
      <c r="F30" s="23">
        <v>25</v>
      </c>
      <c r="G30" s="23">
        <v>4</v>
      </c>
      <c r="H30" s="23" t="s">
        <v>36</v>
      </c>
      <c r="I30" s="57"/>
    </row>
    <row r="31" spans="1:9" s="5" customFormat="1" ht="12.75">
      <c r="A31" s="23">
        <v>2</v>
      </c>
      <c r="B31" s="23" t="s">
        <v>300</v>
      </c>
      <c r="C31" s="53" t="s">
        <v>32</v>
      </c>
      <c r="D31" s="23" t="s">
        <v>17</v>
      </c>
      <c r="E31" s="23">
        <v>6</v>
      </c>
      <c r="F31" s="23">
        <v>0</v>
      </c>
      <c r="G31" s="23">
        <v>3</v>
      </c>
      <c r="H31" s="23" t="s">
        <v>36</v>
      </c>
      <c r="I31" s="57"/>
    </row>
    <row r="32" spans="1:9" s="5" customFormat="1" ht="12.75">
      <c r="A32" s="23">
        <v>2</v>
      </c>
      <c r="B32" s="23" t="s">
        <v>301</v>
      </c>
      <c r="C32" s="53" t="s">
        <v>33</v>
      </c>
      <c r="D32" s="23" t="s">
        <v>18</v>
      </c>
      <c r="E32" s="23">
        <v>0</v>
      </c>
      <c r="F32" s="23">
        <v>10</v>
      </c>
      <c r="G32" s="23">
        <v>1</v>
      </c>
      <c r="H32" s="23" t="s">
        <v>36</v>
      </c>
      <c r="I32" s="54" t="s">
        <v>302</v>
      </c>
    </row>
    <row r="33" spans="1:9" s="5" customFormat="1" ht="12.75">
      <c r="A33" s="23">
        <v>2</v>
      </c>
      <c r="B33" s="23" t="s">
        <v>303</v>
      </c>
      <c r="C33" s="53" t="s">
        <v>71</v>
      </c>
      <c r="D33" s="23" t="s">
        <v>17</v>
      </c>
      <c r="E33" s="23">
        <v>8</v>
      </c>
      <c r="F33" s="23">
        <v>0</v>
      </c>
      <c r="G33" s="23">
        <v>3</v>
      </c>
      <c r="H33" s="23" t="s">
        <v>36</v>
      </c>
      <c r="I33" s="54"/>
    </row>
    <row r="34" spans="1:9" s="5" customFormat="1" ht="12.75">
      <c r="A34" s="23">
        <v>2</v>
      </c>
      <c r="B34" s="23" t="s">
        <v>304</v>
      </c>
      <c r="C34" s="53" t="s">
        <v>31</v>
      </c>
      <c r="D34" s="23" t="s">
        <v>17</v>
      </c>
      <c r="E34" s="23">
        <v>10</v>
      </c>
      <c r="F34" s="23">
        <v>0</v>
      </c>
      <c r="G34" s="23">
        <v>3</v>
      </c>
      <c r="H34" s="23" t="s">
        <v>36</v>
      </c>
      <c r="I34" s="54"/>
    </row>
    <row r="35" spans="1:9" s="5" customFormat="1" ht="12.75">
      <c r="A35" s="23">
        <v>2</v>
      </c>
      <c r="B35" s="23" t="s">
        <v>305</v>
      </c>
      <c r="C35" s="53" t="s">
        <v>130</v>
      </c>
      <c r="D35" s="23" t="s">
        <v>18</v>
      </c>
      <c r="E35" s="23">
        <v>0</v>
      </c>
      <c r="F35" s="23">
        <v>5</v>
      </c>
      <c r="G35" s="23">
        <v>1</v>
      </c>
      <c r="H35" s="23" t="s">
        <v>36</v>
      </c>
      <c r="I35" s="54" t="s">
        <v>292</v>
      </c>
    </row>
    <row r="36" spans="1:9" s="10" customFormat="1" ht="25.5">
      <c r="A36" s="55">
        <v>2</v>
      </c>
      <c r="B36" s="68" t="s">
        <v>167</v>
      </c>
      <c r="C36" s="68"/>
      <c r="D36" s="55" t="s">
        <v>306</v>
      </c>
      <c r="E36" s="55">
        <f>SUM(E24:E35)</f>
        <v>51</v>
      </c>
      <c r="F36" s="55">
        <f>SUM(F24:F35)</f>
        <v>70</v>
      </c>
      <c r="G36" s="55">
        <f>SUM(G24:G35)</f>
        <v>29</v>
      </c>
      <c r="H36" s="55" t="s">
        <v>14</v>
      </c>
      <c r="I36" s="56" t="s">
        <v>14</v>
      </c>
    </row>
    <row r="37" spans="1:9" s="5" customFormat="1" ht="12.75">
      <c r="A37" s="23">
        <v>3</v>
      </c>
      <c r="B37" s="23" t="s">
        <v>307</v>
      </c>
      <c r="C37" s="53" t="s">
        <v>45</v>
      </c>
      <c r="D37" s="23" t="s">
        <v>17</v>
      </c>
      <c r="E37" s="23">
        <v>5</v>
      </c>
      <c r="F37" s="23">
        <v>0</v>
      </c>
      <c r="G37" s="23">
        <v>1</v>
      </c>
      <c r="H37" s="23" t="s">
        <v>36</v>
      </c>
      <c r="I37" s="54"/>
    </row>
    <row r="38" spans="1:9" s="5" customFormat="1" ht="12.75">
      <c r="A38" s="23">
        <v>3</v>
      </c>
      <c r="B38" s="23" t="s">
        <v>308</v>
      </c>
      <c r="C38" s="53" t="s">
        <v>38</v>
      </c>
      <c r="D38" s="23" t="s">
        <v>17</v>
      </c>
      <c r="E38" s="23">
        <v>15</v>
      </c>
      <c r="F38" s="23">
        <v>0</v>
      </c>
      <c r="G38" s="23">
        <v>4</v>
      </c>
      <c r="H38" s="23" t="s">
        <v>36</v>
      </c>
      <c r="I38" s="54" t="s">
        <v>309</v>
      </c>
    </row>
    <row r="39" spans="1:9" s="5" customFormat="1" ht="12.75">
      <c r="A39" s="23">
        <v>3</v>
      </c>
      <c r="B39" s="23" t="s">
        <v>310</v>
      </c>
      <c r="C39" s="53" t="s">
        <v>39</v>
      </c>
      <c r="D39" s="23" t="s">
        <v>18</v>
      </c>
      <c r="E39" s="23">
        <v>0</v>
      </c>
      <c r="F39" s="23">
        <v>10</v>
      </c>
      <c r="G39" s="23">
        <v>2</v>
      </c>
      <c r="H39" s="23" t="s">
        <v>36</v>
      </c>
      <c r="I39" s="54" t="s">
        <v>311</v>
      </c>
    </row>
    <row r="40" spans="1:9" s="5" customFormat="1" ht="12.75">
      <c r="A40" s="23">
        <v>3</v>
      </c>
      <c r="B40" s="23" t="s">
        <v>312</v>
      </c>
      <c r="C40" s="53" t="s">
        <v>46</v>
      </c>
      <c r="D40" s="23" t="s">
        <v>17</v>
      </c>
      <c r="E40" s="23">
        <v>5</v>
      </c>
      <c r="F40" s="23">
        <v>0</v>
      </c>
      <c r="G40" s="23">
        <v>2</v>
      </c>
      <c r="H40" s="23" t="s">
        <v>36</v>
      </c>
      <c r="I40" s="54" t="s">
        <v>291</v>
      </c>
    </row>
    <row r="41" spans="1:9" s="5" customFormat="1" ht="12.75">
      <c r="A41" s="23">
        <v>3</v>
      </c>
      <c r="B41" s="23" t="s">
        <v>313</v>
      </c>
      <c r="C41" s="53" t="s">
        <v>40</v>
      </c>
      <c r="D41" s="23" t="s">
        <v>17</v>
      </c>
      <c r="E41" s="23">
        <v>10</v>
      </c>
      <c r="F41" s="23">
        <v>0</v>
      </c>
      <c r="G41" s="23">
        <v>3</v>
      </c>
      <c r="H41" s="23" t="s">
        <v>36</v>
      </c>
      <c r="I41" s="54"/>
    </row>
    <row r="42" spans="1:9" s="5" customFormat="1" ht="12.75">
      <c r="A42" s="23">
        <v>3</v>
      </c>
      <c r="B42" s="23" t="s">
        <v>314</v>
      </c>
      <c r="C42" s="53" t="s">
        <v>76</v>
      </c>
      <c r="D42" s="23" t="s">
        <v>17</v>
      </c>
      <c r="E42" s="23">
        <v>4</v>
      </c>
      <c r="F42" s="23">
        <v>6</v>
      </c>
      <c r="G42" s="23">
        <v>2</v>
      </c>
      <c r="H42" s="23" t="s">
        <v>63</v>
      </c>
      <c r="I42" s="54" t="s">
        <v>315</v>
      </c>
    </row>
    <row r="43" spans="1:9" s="5" customFormat="1" ht="12.75">
      <c r="A43" s="23">
        <v>3</v>
      </c>
      <c r="B43" s="23" t="s">
        <v>316</v>
      </c>
      <c r="C43" s="53" t="s">
        <v>41</v>
      </c>
      <c r="D43" s="23" t="s">
        <v>17</v>
      </c>
      <c r="E43" s="23">
        <v>10</v>
      </c>
      <c r="F43" s="23">
        <v>0</v>
      </c>
      <c r="G43" s="23">
        <v>3</v>
      </c>
      <c r="H43" s="23" t="s">
        <v>36</v>
      </c>
      <c r="I43" s="54" t="s">
        <v>303</v>
      </c>
    </row>
    <row r="44" spans="1:9" s="5" customFormat="1" ht="12.75">
      <c r="A44" s="23">
        <v>3</v>
      </c>
      <c r="B44" s="23" t="s">
        <v>317</v>
      </c>
      <c r="C44" s="53" t="s">
        <v>42</v>
      </c>
      <c r="D44" s="23" t="s">
        <v>18</v>
      </c>
      <c r="E44" s="23">
        <v>0</v>
      </c>
      <c r="F44" s="23">
        <v>10</v>
      </c>
      <c r="G44" s="23">
        <v>1</v>
      </c>
      <c r="H44" s="23" t="s">
        <v>36</v>
      </c>
      <c r="I44" s="54" t="s">
        <v>318</v>
      </c>
    </row>
    <row r="45" spans="1:9" s="5" customFormat="1" ht="12.75">
      <c r="A45" s="23">
        <v>3</v>
      </c>
      <c r="B45" s="23" t="s">
        <v>319</v>
      </c>
      <c r="C45" s="53" t="s">
        <v>43</v>
      </c>
      <c r="D45" s="23" t="s">
        <v>17</v>
      </c>
      <c r="E45" s="23">
        <v>10</v>
      </c>
      <c r="F45" s="23">
        <v>0</v>
      </c>
      <c r="G45" s="23">
        <v>3</v>
      </c>
      <c r="H45" s="23" t="s">
        <v>36</v>
      </c>
      <c r="I45" s="54" t="s">
        <v>320</v>
      </c>
    </row>
    <row r="46" spans="1:9" s="5" customFormat="1" ht="12.75">
      <c r="A46" s="23">
        <v>3</v>
      </c>
      <c r="B46" s="23" t="s">
        <v>321</v>
      </c>
      <c r="C46" s="53" t="s">
        <v>44</v>
      </c>
      <c r="D46" s="23" t="s">
        <v>18</v>
      </c>
      <c r="E46" s="23">
        <v>0</v>
      </c>
      <c r="F46" s="23">
        <v>15</v>
      </c>
      <c r="G46" s="23">
        <v>2</v>
      </c>
      <c r="H46" s="23" t="s">
        <v>36</v>
      </c>
      <c r="I46" s="54" t="s">
        <v>322</v>
      </c>
    </row>
    <row r="47" spans="1:9" s="10" customFormat="1" ht="25.5">
      <c r="A47" s="55">
        <v>3</v>
      </c>
      <c r="B47" s="68" t="s">
        <v>167</v>
      </c>
      <c r="C47" s="68"/>
      <c r="D47" s="55" t="s">
        <v>323</v>
      </c>
      <c r="E47" s="55">
        <f>SUM(E37:E46)</f>
        <v>59</v>
      </c>
      <c r="F47" s="55">
        <f>SUM(F37:F46)</f>
        <v>41</v>
      </c>
      <c r="G47" s="55">
        <f>SUM(G37:G46)</f>
        <v>23</v>
      </c>
      <c r="H47" s="55" t="s">
        <v>14</v>
      </c>
      <c r="I47" s="56" t="s">
        <v>14</v>
      </c>
    </row>
    <row r="48" spans="1:9" s="5" customFormat="1" ht="12.75">
      <c r="A48" s="23">
        <v>4</v>
      </c>
      <c r="B48" s="23" t="s">
        <v>324</v>
      </c>
      <c r="C48" s="53" t="s">
        <v>56</v>
      </c>
      <c r="D48" s="23" t="s">
        <v>17</v>
      </c>
      <c r="E48" s="23">
        <v>14</v>
      </c>
      <c r="F48" s="23">
        <v>0</v>
      </c>
      <c r="G48" s="23">
        <v>5</v>
      </c>
      <c r="H48" s="23" t="s">
        <v>36</v>
      </c>
      <c r="I48" s="54" t="s">
        <v>325</v>
      </c>
    </row>
    <row r="49" spans="1:9" s="5" customFormat="1" ht="12.75">
      <c r="A49" s="23">
        <v>4</v>
      </c>
      <c r="B49" s="23" t="s">
        <v>326</v>
      </c>
      <c r="C49" s="53" t="s">
        <v>57</v>
      </c>
      <c r="D49" s="23" t="s">
        <v>17</v>
      </c>
      <c r="E49" s="23">
        <v>10</v>
      </c>
      <c r="F49" s="23">
        <v>0</v>
      </c>
      <c r="G49" s="23">
        <v>3</v>
      </c>
      <c r="H49" s="23" t="s">
        <v>36</v>
      </c>
      <c r="I49" s="54"/>
    </row>
    <row r="50" spans="1:9" s="5" customFormat="1" ht="12.75">
      <c r="A50" s="23">
        <v>4</v>
      </c>
      <c r="B50" s="23" t="s">
        <v>327</v>
      </c>
      <c r="C50" s="53" t="s">
        <v>50</v>
      </c>
      <c r="D50" s="23" t="s">
        <v>17</v>
      </c>
      <c r="E50" s="23">
        <v>20</v>
      </c>
      <c r="F50" s="23">
        <v>0</v>
      </c>
      <c r="G50" s="23">
        <v>5</v>
      </c>
      <c r="H50" s="23" t="s">
        <v>36</v>
      </c>
      <c r="I50" s="54" t="s">
        <v>328</v>
      </c>
    </row>
    <row r="51" spans="1:9" s="5" customFormat="1" ht="12.75">
      <c r="A51" s="23">
        <v>4</v>
      </c>
      <c r="B51" s="23" t="s">
        <v>329</v>
      </c>
      <c r="C51" s="53" t="s">
        <v>51</v>
      </c>
      <c r="D51" s="23" t="s">
        <v>18</v>
      </c>
      <c r="E51" s="23">
        <v>0</v>
      </c>
      <c r="F51" s="23">
        <v>15</v>
      </c>
      <c r="G51" s="23">
        <v>3</v>
      </c>
      <c r="H51" s="23" t="s">
        <v>36</v>
      </c>
      <c r="I51" s="54" t="s">
        <v>330</v>
      </c>
    </row>
    <row r="52" spans="1:9" s="5" customFormat="1" ht="12.75">
      <c r="A52" s="23">
        <v>4</v>
      </c>
      <c r="B52" s="23" t="s">
        <v>331</v>
      </c>
      <c r="C52" s="53" t="s">
        <v>77</v>
      </c>
      <c r="D52" s="23" t="s">
        <v>17</v>
      </c>
      <c r="E52" s="23">
        <v>4</v>
      </c>
      <c r="F52" s="23">
        <v>8</v>
      </c>
      <c r="G52" s="23">
        <v>2</v>
      </c>
      <c r="H52" s="23" t="s">
        <v>78</v>
      </c>
      <c r="I52" s="54" t="s">
        <v>332</v>
      </c>
    </row>
    <row r="53" spans="1:9" s="5" customFormat="1" ht="12.75">
      <c r="A53" s="23">
        <v>4</v>
      </c>
      <c r="B53" s="23" t="s">
        <v>333</v>
      </c>
      <c r="C53" s="53" t="s">
        <v>52</v>
      </c>
      <c r="D53" s="23" t="s">
        <v>17</v>
      </c>
      <c r="E53" s="23">
        <v>10</v>
      </c>
      <c r="F53" s="23">
        <v>0</v>
      </c>
      <c r="G53" s="23">
        <v>3</v>
      </c>
      <c r="H53" s="23" t="s">
        <v>36</v>
      </c>
      <c r="I53" s="54" t="s">
        <v>334</v>
      </c>
    </row>
    <row r="54" spans="1:9" s="5" customFormat="1" ht="12.75">
      <c r="A54" s="23">
        <v>4</v>
      </c>
      <c r="B54" s="23" t="s">
        <v>335</v>
      </c>
      <c r="C54" s="53" t="s">
        <v>53</v>
      </c>
      <c r="D54" s="23" t="s">
        <v>18</v>
      </c>
      <c r="E54" s="23">
        <v>0</v>
      </c>
      <c r="F54" s="23">
        <v>12</v>
      </c>
      <c r="G54" s="23">
        <v>1</v>
      </c>
      <c r="H54" s="23" t="s">
        <v>36</v>
      </c>
      <c r="I54" s="54" t="s">
        <v>336</v>
      </c>
    </row>
    <row r="55" spans="1:9" s="5" customFormat="1" ht="12.75">
      <c r="A55" s="23">
        <v>4</v>
      </c>
      <c r="B55" s="23" t="s">
        <v>337</v>
      </c>
      <c r="C55" s="53" t="s">
        <v>54</v>
      </c>
      <c r="D55" s="23" t="s">
        <v>17</v>
      </c>
      <c r="E55" s="23">
        <v>10</v>
      </c>
      <c r="F55" s="23">
        <v>0</v>
      </c>
      <c r="G55" s="23">
        <v>5</v>
      </c>
      <c r="H55" s="23" t="s">
        <v>36</v>
      </c>
      <c r="I55" s="54" t="s">
        <v>338</v>
      </c>
    </row>
    <row r="56" spans="1:9" s="5" customFormat="1" ht="12.75">
      <c r="A56" s="23">
        <v>4</v>
      </c>
      <c r="B56" s="23" t="s">
        <v>339</v>
      </c>
      <c r="C56" s="53" t="s">
        <v>55</v>
      </c>
      <c r="D56" s="23" t="s">
        <v>18</v>
      </c>
      <c r="E56" s="23">
        <v>0</v>
      </c>
      <c r="F56" s="23">
        <v>20</v>
      </c>
      <c r="G56" s="23">
        <v>3</v>
      </c>
      <c r="H56" s="23" t="s">
        <v>36</v>
      </c>
      <c r="I56" s="54" t="s">
        <v>340</v>
      </c>
    </row>
    <row r="57" spans="1:9" s="10" customFormat="1" ht="38.25">
      <c r="A57" s="55">
        <v>4</v>
      </c>
      <c r="B57" s="68" t="s">
        <v>167</v>
      </c>
      <c r="C57" s="68"/>
      <c r="D57" s="55" t="s">
        <v>341</v>
      </c>
      <c r="E57" s="55">
        <f>SUM(E48:E56)</f>
        <v>68</v>
      </c>
      <c r="F57" s="55">
        <f>SUM(F48:F56)</f>
        <v>55</v>
      </c>
      <c r="G57" s="55">
        <f>SUM(G48:G56)</f>
        <v>30</v>
      </c>
      <c r="H57" s="55"/>
      <c r="I57" s="56"/>
    </row>
    <row r="58" spans="1:9" s="5" customFormat="1" ht="27" customHeight="1">
      <c r="A58" s="23">
        <v>5</v>
      </c>
      <c r="B58" s="23" t="s">
        <v>342</v>
      </c>
      <c r="C58" s="53" t="s">
        <v>132</v>
      </c>
      <c r="D58" s="23" t="s">
        <v>17</v>
      </c>
      <c r="E58" s="23">
        <v>10</v>
      </c>
      <c r="F58" s="23">
        <v>0</v>
      </c>
      <c r="G58" s="23">
        <v>3</v>
      </c>
      <c r="H58" s="23" t="s">
        <v>36</v>
      </c>
      <c r="I58" s="54" t="s">
        <v>278</v>
      </c>
    </row>
    <row r="59" spans="1:9" s="5" customFormat="1" ht="27.75" customHeight="1">
      <c r="A59" s="23">
        <v>5</v>
      </c>
      <c r="B59" s="23" t="s">
        <v>343</v>
      </c>
      <c r="C59" s="53" t="s">
        <v>133</v>
      </c>
      <c r="D59" s="23" t="s">
        <v>18</v>
      </c>
      <c r="E59" s="23">
        <v>0</v>
      </c>
      <c r="F59" s="23">
        <v>10</v>
      </c>
      <c r="G59" s="23">
        <v>1</v>
      </c>
      <c r="H59" s="23" t="s">
        <v>36</v>
      </c>
      <c r="I59" s="54" t="s">
        <v>344</v>
      </c>
    </row>
    <row r="60" spans="1:9" s="5" customFormat="1" ht="12.75">
      <c r="A60" s="23">
        <v>5</v>
      </c>
      <c r="B60" s="23" t="s">
        <v>345</v>
      </c>
      <c r="C60" s="53" t="s">
        <v>84</v>
      </c>
      <c r="D60" s="23" t="s">
        <v>18</v>
      </c>
      <c r="E60" s="23">
        <v>0</v>
      </c>
      <c r="F60" s="23">
        <v>18</v>
      </c>
      <c r="G60" s="23">
        <v>4</v>
      </c>
      <c r="H60" s="23" t="s">
        <v>78</v>
      </c>
      <c r="I60" s="54"/>
    </row>
    <row r="61" spans="1:9" s="5" customFormat="1" ht="12.75">
      <c r="A61" s="23">
        <v>5</v>
      </c>
      <c r="B61" s="23" t="s">
        <v>346</v>
      </c>
      <c r="C61" s="53" t="s">
        <v>347</v>
      </c>
      <c r="D61" s="23" t="s">
        <v>17</v>
      </c>
      <c r="E61" s="23">
        <v>10</v>
      </c>
      <c r="F61" s="23">
        <v>0</v>
      </c>
      <c r="G61" s="23">
        <v>3</v>
      </c>
      <c r="H61" s="23" t="s">
        <v>36</v>
      </c>
      <c r="I61" s="54" t="s">
        <v>348</v>
      </c>
    </row>
    <row r="62" spans="1:9" s="5" customFormat="1" ht="12.75">
      <c r="A62" s="23">
        <v>5</v>
      </c>
      <c r="B62" s="23" t="s">
        <v>349</v>
      </c>
      <c r="C62" s="53" t="s">
        <v>350</v>
      </c>
      <c r="D62" s="23" t="s">
        <v>18</v>
      </c>
      <c r="E62" s="23">
        <v>0</v>
      </c>
      <c r="F62" s="23">
        <v>15</v>
      </c>
      <c r="G62" s="23">
        <v>2</v>
      </c>
      <c r="H62" s="23" t="s">
        <v>36</v>
      </c>
      <c r="I62" s="54" t="s">
        <v>351</v>
      </c>
    </row>
    <row r="63" spans="1:9" s="5" customFormat="1" ht="12.75">
      <c r="A63" s="23">
        <v>5</v>
      </c>
      <c r="B63" s="23" t="s">
        <v>352</v>
      </c>
      <c r="C63" s="53" t="s">
        <v>61</v>
      </c>
      <c r="D63" s="23" t="s">
        <v>17</v>
      </c>
      <c r="E63" s="23">
        <v>10</v>
      </c>
      <c r="F63" s="23">
        <v>0</v>
      </c>
      <c r="G63" s="23">
        <v>3</v>
      </c>
      <c r="H63" s="23" t="s">
        <v>36</v>
      </c>
      <c r="I63" s="54" t="s">
        <v>353</v>
      </c>
    </row>
    <row r="64" spans="1:9" s="5" customFormat="1" ht="12.75">
      <c r="A64" s="23">
        <v>5</v>
      </c>
      <c r="B64" s="23" t="s">
        <v>354</v>
      </c>
      <c r="C64" s="53" t="s">
        <v>62</v>
      </c>
      <c r="D64" s="23" t="s">
        <v>18</v>
      </c>
      <c r="E64" s="23">
        <v>0</v>
      </c>
      <c r="F64" s="23">
        <v>10</v>
      </c>
      <c r="G64" s="23">
        <v>2</v>
      </c>
      <c r="H64" s="23" t="s">
        <v>63</v>
      </c>
      <c r="I64" s="54" t="s">
        <v>355</v>
      </c>
    </row>
    <row r="65" spans="1:9" s="5" customFormat="1" ht="15.75" customHeight="1">
      <c r="A65" s="23">
        <v>5</v>
      </c>
      <c r="B65" s="23" t="s">
        <v>356</v>
      </c>
      <c r="C65" s="53" t="s">
        <v>134</v>
      </c>
      <c r="D65" s="23" t="s">
        <v>17</v>
      </c>
      <c r="E65" s="23">
        <v>15</v>
      </c>
      <c r="F65" s="23">
        <v>0</v>
      </c>
      <c r="G65" s="23">
        <v>4</v>
      </c>
      <c r="H65" s="23" t="s">
        <v>36</v>
      </c>
      <c r="I65" s="54" t="s">
        <v>357</v>
      </c>
    </row>
    <row r="66" spans="1:9" s="5" customFormat="1" ht="15" customHeight="1">
      <c r="A66" s="23">
        <v>5</v>
      </c>
      <c r="B66" s="23" t="s">
        <v>358</v>
      </c>
      <c r="C66" s="53" t="s">
        <v>135</v>
      </c>
      <c r="D66" s="23" t="s">
        <v>18</v>
      </c>
      <c r="E66" s="23">
        <v>0</v>
      </c>
      <c r="F66" s="23">
        <v>20</v>
      </c>
      <c r="G66" s="23">
        <v>3</v>
      </c>
      <c r="H66" s="23" t="s">
        <v>36</v>
      </c>
      <c r="I66" s="54" t="s">
        <v>359</v>
      </c>
    </row>
    <row r="67" spans="1:9" s="5" customFormat="1" ht="12.75">
      <c r="A67" s="23">
        <v>5</v>
      </c>
      <c r="B67" s="23" t="s">
        <v>360</v>
      </c>
      <c r="C67" s="53" t="s">
        <v>361</v>
      </c>
      <c r="D67" s="23" t="s">
        <v>17</v>
      </c>
      <c r="E67" s="23">
        <v>10</v>
      </c>
      <c r="F67" s="23">
        <v>0</v>
      </c>
      <c r="G67" s="23">
        <v>3</v>
      </c>
      <c r="H67" s="23" t="s">
        <v>36</v>
      </c>
      <c r="I67" s="54" t="s">
        <v>362</v>
      </c>
    </row>
    <row r="68" spans="1:9" s="5" customFormat="1" ht="12.75">
      <c r="A68" s="23">
        <v>5</v>
      </c>
      <c r="B68" s="23" t="s">
        <v>363</v>
      </c>
      <c r="C68" s="53" t="s">
        <v>361</v>
      </c>
      <c r="D68" s="23" t="s">
        <v>18</v>
      </c>
      <c r="E68" s="23">
        <v>0</v>
      </c>
      <c r="F68" s="23">
        <v>20</v>
      </c>
      <c r="G68" s="23">
        <v>2</v>
      </c>
      <c r="H68" s="23" t="s">
        <v>36</v>
      </c>
      <c r="I68" s="54" t="s">
        <v>364</v>
      </c>
    </row>
    <row r="69" spans="1:9" s="5" customFormat="1" ht="12.75" customHeight="1">
      <c r="A69" s="23">
        <v>5</v>
      </c>
      <c r="B69" s="23" t="s">
        <v>365</v>
      </c>
      <c r="C69" s="53" t="s">
        <v>115</v>
      </c>
      <c r="D69" s="23" t="s">
        <v>17</v>
      </c>
      <c r="E69" s="23">
        <v>6</v>
      </c>
      <c r="F69" s="23">
        <v>0</v>
      </c>
      <c r="G69" s="23">
        <v>1</v>
      </c>
      <c r="H69" s="23" t="s">
        <v>36</v>
      </c>
      <c r="I69" s="54" t="s">
        <v>366</v>
      </c>
    </row>
    <row r="70" spans="1:9" s="5" customFormat="1" ht="14.25" customHeight="1">
      <c r="A70" s="23">
        <v>5</v>
      </c>
      <c r="B70" s="23" t="s">
        <v>367</v>
      </c>
      <c r="C70" s="53" t="s">
        <v>116</v>
      </c>
      <c r="D70" s="23" t="s">
        <v>18</v>
      </c>
      <c r="E70" s="23">
        <v>0</v>
      </c>
      <c r="F70" s="23">
        <v>6</v>
      </c>
      <c r="G70" s="23">
        <v>1</v>
      </c>
      <c r="H70" s="23" t="s">
        <v>36</v>
      </c>
      <c r="I70" s="54" t="s">
        <v>368</v>
      </c>
    </row>
    <row r="71" spans="1:9" s="10" customFormat="1" ht="38.25">
      <c r="A71" s="55">
        <v>5</v>
      </c>
      <c r="B71" s="68" t="s">
        <v>167</v>
      </c>
      <c r="C71" s="68"/>
      <c r="D71" s="55" t="s">
        <v>369</v>
      </c>
      <c r="E71" s="55">
        <f>SUM(E58:E70)</f>
        <v>61</v>
      </c>
      <c r="F71" s="55">
        <f>SUM(F58:F70)</f>
        <v>99</v>
      </c>
      <c r="G71" s="55">
        <f>SUM(G58:G70)</f>
        <v>32</v>
      </c>
      <c r="H71" s="55" t="s">
        <v>14</v>
      </c>
      <c r="I71" s="56" t="s">
        <v>14</v>
      </c>
    </row>
    <row r="72" spans="1:9" s="5" customFormat="1" ht="12.75">
      <c r="A72" s="23">
        <v>6</v>
      </c>
      <c r="B72" s="23" t="s">
        <v>370</v>
      </c>
      <c r="C72" s="53" t="s">
        <v>90</v>
      </c>
      <c r="D72" s="23" t="s">
        <v>18</v>
      </c>
      <c r="E72" s="23">
        <v>0</v>
      </c>
      <c r="F72" s="23">
        <v>18</v>
      </c>
      <c r="G72" s="23">
        <v>4</v>
      </c>
      <c r="H72" s="23" t="s">
        <v>36</v>
      </c>
      <c r="I72" s="54" t="s">
        <v>345</v>
      </c>
    </row>
    <row r="73" spans="1:9" s="5" customFormat="1" ht="12.75">
      <c r="A73" s="23">
        <v>6</v>
      </c>
      <c r="B73" s="23" t="s">
        <v>371</v>
      </c>
      <c r="C73" s="53" t="s">
        <v>85</v>
      </c>
      <c r="D73" s="23" t="s">
        <v>17</v>
      </c>
      <c r="E73" s="23">
        <v>5</v>
      </c>
      <c r="F73" s="23">
        <v>0</v>
      </c>
      <c r="G73" s="23">
        <v>1</v>
      </c>
      <c r="H73" s="23" t="s">
        <v>36</v>
      </c>
      <c r="I73" s="54" t="s">
        <v>372</v>
      </c>
    </row>
    <row r="74" spans="1:9" s="5" customFormat="1" ht="12.75">
      <c r="A74" s="23">
        <v>6</v>
      </c>
      <c r="B74" s="23" t="s">
        <v>373</v>
      </c>
      <c r="C74" s="53" t="s">
        <v>85</v>
      </c>
      <c r="D74" s="23" t="s">
        <v>18</v>
      </c>
      <c r="E74" s="23">
        <v>0</v>
      </c>
      <c r="F74" s="23">
        <v>10</v>
      </c>
      <c r="G74" s="23">
        <v>2</v>
      </c>
      <c r="H74" s="23" t="s">
        <v>36</v>
      </c>
      <c r="I74" s="54" t="s">
        <v>374</v>
      </c>
    </row>
    <row r="75" spans="1:9" s="5" customFormat="1" ht="25.5">
      <c r="A75" s="23">
        <v>6</v>
      </c>
      <c r="B75" s="23" t="s">
        <v>375</v>
      </c>
      <c r="C75" s="53" t="s">
        <v>136</v>
      </c>
      <c r="D75" s="23" t="s">
        <v>17</v>
      </c>
      <c r="E75" s="23">
        <v>10</v>
      </c>
      <c r="F75" s="23">
        <v>0</v>
      </c>
      <c r="G75" s="23">
        <v>3</v>
      </c>
      <c r="H75" s="23" t="s">
        <v>36</v>
      </c>
      <c r="I75" s="54" t="s">
        <v>326</v>
      </c>
    </row>
    <row r="76" spans="1:9" s="5" customFormat="1" ht="25.5">
      <c r="A76" s="23">
        <v>6</v>
      </c>
      <c r="B76" s="23" t="s">
        <v>376</v>
      </c>
      <c r="C76" s="53" t="s">
        <v>137</v>
      </c>
      <c r="D76" s="23" t="s">
        <v>18</v>
      </c>
      <c r="E76" s="23">
        <v>0</v>
      </c>
      <c r="F76" s="23">
        <v>15</v>
      </c>
      <c r="G76" s="23">
        <v>3</v>
      </c>
      <c r="H76" s="23" t="s">
        <v>36</v>
      </c>
      <c r="I76" s="54" t="s">
        <v>377</v>
      </c>
    </row>
    <row r="77" spans="1:9" s="5" customFormat="1" ht="12.75">
      <c r="A77" s="23">
        <v>6</v>
      </c>
      <c r="B77" s="23" t="s">
        <v>378</v>
      </c>
      <c r="C77" s="53" t="s">
        <v>64</v>
      </c>
      <c r="D77" s="23" t="s">
        <v>17</v>
      </c>
      <c r="E77" s="23">
        <v>10</v>
      </c>
      <c r="F77" s="23">
        <v>0</v>
      </c>
      <c r="G77" s="23">
        <v>3</v>
      </c>
      <c r="H77" s="23" t="s">
        <v>36</v>
      </c>
      <c r="I77" s="54" t="s">
        <v>379</v>
      </c>
    </row>
    <row r="78" spans="1:9" s="5" customFormat="1" ht="12.75">
      <c r="A78" s="23">
        <v>6</v>
      </c>
      <c r="B78" s="23" t="s">
        <v>380</v>
      </c>
      <c r="C78" s="53" t="s">
        <v>65</v>
      </c>
      <c r="D78" s="23" t="s">
        <v>18</v>
      </c>
      <c r="E78" s="23">
        <v>0</v>
      </c>
      <c r="F78" s="23">
        <v>5</v>
      </c>
      <c r="G78" s="23">
        <v>1</v>
      </c>
      <c r="H78" s="23" t="s">
        <v>36</v>
      </c>
      <c r="I78" s="54" t="s">
        <v>381</v>
      </c>
    </row>
    <row r="79" spans="1:9" s="5" customFormat="1" ht="25.5">
      <c r="A79" s="23">
        <v>6</v>
      </c>
      <c r="B79" s="23" t="s">
        <v>382</v>
      </c>
      <c r="C79" s="53" t="s">
        <v>138</v>
      </c>
      <c r="D79" s="23" t="s">
        <v>17</v>
      </c>
      <c r="E79" s="23">
        <v>10</v>
      </c>
      <c r="F79" s="23">
        <v>0</v>
      </c>
      <c r="G79" s="23">
        <v>3</v>
      </c>
      <c r="H79" s="23" t="s">
        <v>36</v>
      </c>
      <c r="I79" s="54" t="s">
        <v>298</v>
      </c>
    </row>
    <row r="80" spans="1:9" s="5" customFormat="1" ht="25.5">
      <c r="A80" s="23">
        <v>6</v>
      </c>
      <c r="B80" s="23" t="s">
        <v>383</v>
      </c>
      <c r="C80" s="53" t="s">
        <v>139</v>
      </c>
      <c r="D80" s="23" t="s">
        <v>18</v>
      </c>
      <c r="E80" s="23">
        <v>0</v>
      </c>
      <c r="F80" s="23">
        <v>10</v>
      </c>
      <c r="G80" s="23">
        <v>2</v>
      </c>
      <c r="H80" s="23" t="s">
        <v>36</v>
      </c>
      <c r="I80" s="54" t="s">
        <v>384</v>
      </c>
    </row>
    <row r="81" spans="1:9" s="5" customFormat="1" ht="12.75">
      <c r="A81" s="23">
        <v>6</v>
      </c>
      <c r="B81" s="23" t="s">
        <v>385</v>
      </c>
      <c r="C81" s="53" t="s">
        <v>88</v>
      </c>
      <c r="D81" s="23" t="s">
        <v>18</v>
      </c>
      <c r="E81" s="23">
        <v>0</v>
      </c>
      <c r="F81" s="23">
        <v>20</v>
      </c>
      <c r="G81" s="23">
        <v>2</v>
      </c>
      <c r="H81" s="23" t="s">
        <v>36</v>
      </c>
      <c r="I81" s="54" t="s">
        <v>386</v>
      </c>
    </row>
    <row r="82" spans="1:9" s="5" customFormat="1" ht="15" customHeight="1">
      <c r="A82" s="23">
        <v>6</v>
      </c>
      <c r="B82" s="23" t="s">
        <v>387</v>
      </c>
      <c r="C82" s="53" t="s">
        <v>66</v>
      </c>
      <c r="D82" s="23" t="s">
        <v>17</v>
      </c>
      <c r="E82" s="23">
        <v>5</v>
      </c>
      <c r="F82" s="23">
        <v>0</v>
      </c>
      <c r="G82" s="23">
        <v>1</v>
      </c>
      <c r="H82" s="23" t="s">
        <v>36</v>
      </c>
      <c r="I82" s="54" t="s">
        <v>388</v>
      </c>
    </row>
    <row r="83" spans="1:9" s="5" customFormat="1" ht="12.75" customHeight="1">
      <c r="A83" s="23">
        <v>6</v>
      </c>
      <c r="B83" s="23" t="s">
        <v>389</v>
      </c>
      <c r="C83" s="53" t="s">
        <v>67</v>
      </c>
      <c r="D83" s="23" t="s">
        <v>18</v>
      </c>
      <c r="E83" s="23">
        <v>0</v>
      </c>
      <c r="F83" s="23">
        <v>10</v>
      </c>
      <c r="G83" s="23">
        <v>1</v>
      </c>
      <c r="H83" s="23" t="s">
        <v>36</v>
      </c>
      <c r="I83" s="54" t="s">
        <v>390</v>
      </c>
    </row>
    <row r="84" spans="1:9" s="10" customFormat="1" ht="25.5">
      <c r="A84" s="55">
        <v>6</v>
      </c>
      <c r="B84" s="68" t="s">
        <v>167</v>
      </c>
      <c r="C84" s="68"/>
      <c r="D84" s="55" t="s">
        <v>391</v>
      </c>
      <c r="E84" s="55">
        <f>SUM(E72:E83)</f>
        <v>40</v>
      </c>
      <c r="F84" s="55">
        <f>SUM(F72:F83)</f>
        <v>88</v>
      </c>
      <c r="G84" s="55">
        <f>SUM(G72:G83)</f>
        <v>26</v>
      </c>
      <c r="H84" s="55" t="s">
        <v>14</v>
      </c>
      <c r="I84" s="56" t="s">
        <v>14</v>
      </c>
    </row>
    <row r="85" spans="1:9" s="10" customFormat="1" ht="12.75" customHeight="1">
      <c r="A85" s="94" t="s">
        <v>392</v>
      </c>
      <c r="B85" s="95"/>
      <c r="C85" s="95"/>
      <c r="D85" s="95"/>
      <c r="E85" s="95"/>
      <c r="F85" s="95"/>
      <c r="G85" s="95"/>
      <c r="H85" s="96"/>
      <c r="I85" s="97"/>
    </row>
    <row r="86" spans="1:9" s="10" customFormat="1" ht="11.25">
      <c r="A86" s="96"/>
      <c r="B86" s="96"/>
      <c r="C86" s="96"/>
      <c r="D86" s="96"/>
      <c r="E86" s="96"/>
      <c r="F86" s="96"/>
      <c r="G86" s="96"/>
      <c r="H86" s="96"/>
      <c r="I86" s="97"/>
    </row>
    <row r="87" spans="1:9" s="5" customFormat="1" ht="25.5">
      <c r="A87" s="23">
        <v>7</v>
      </c>
      <c r="B87" s="23" t="s">
        <v>393</v>
      </c>
      <c r="C87" s="58" t="s">
        <v>126</v>
      </c>
      <c r="D87" s="59" t="s">
        <v>18</v>
      </c>
      <c r="E87" s="59">
        <v>0</v>
      </c>
      <c r="F87" s="59" t="s">
        <v>394</v>
      </c>
      <c r="G87" s="59">
        <v>4</v>
      </c>
      <c r="H87" s="23" t="s">
        <v>63</v>
      </c>
      <c r="I87" s="54" t="s">
        <v>395</v>
      </c>
    </row>
    <row r="88" spans="1:9" s="5" customFormat="1" ht="25.5">
      <c r="A88" s="23">
        <v>7</v>
      </c>
      <c r="B88" s="23" t="s">
        <v>396</v>
      </c>
      <c r="C88" s="58" t="s">
        <v>91</v>
      </c>
      <c r="D88" s="59" t="s">
        <v>18</v>
      </c>
      <c r="E88" s="59">
        <v>0</v>
      </c>
      <c r="F88" s="59" t="s">
        <v>397</v>
      </c>
      <c r="G88" s="59">
        <v>4</v>
      </c>
      <c r="H88" s="23" t="s">
        <v>63</v>
      </c>
      <c r="I88" s="54" t="s">
        <v>398</v>
      </c>
    </row>
    <row r="89" spans="1:9" s="5" customFormat="1" ht="25.5">
      <c r="A89" s="23">
        <v>7</v>
      </c>
      <c r="B89" s="23" t="s">
        <v>399</v>
      </c>
      <c r="C89" s="58" t="s">
        <v>92</v>
      </c>
      <c r="D89" s="59" t="s">
        <v>18</v>
      </c>
      <c r="E89" s="59">
        <v>0</v>
      </c>
      <c r="F89" s="59" t="s">
        <v>400</v>
      </c>
      <c r="G89" s="59">
        <v>3</v>
      </c>
      <c r="H89" s="23" t="s">
        <v>63</v>
      </c>
      <c r="I89" s="54" t="s">
        <v>401</v>
      </c>
    </row>
    <row r="90" spans="1:9" s="5" customFormat="1" ht="25.5">
      <c r="A90" s="23">
        <v>7</v>
      </c>
      <c r="B90" s="23" t="s">
        <v>402</v>
      </c>
      <c r="C90" s="58" t="s">
        <v>93</v>
      </c>
      <c r="D90" s="59" t="s">
        <v>18</v>
      </c>
      <c r="E90" s="59">
        <v>0</v>
      </c>
      <c r="F90" s="59" t="s">
        <v>403</v>
      </c>
      <c r="G90" s="59">
        <v>7</v>
      </c>
      <c r="H90" s="23" t="s">
        <v>63</v>
      </c>
      <c r="I90" s="54" t="s">
        <v>451</v>
      </c>
    </row>
    <row r="91" spans="1:9" s="5" customFormat="1" ht="25.5">
      <c r="A91" s="23">
        <v>7</v>
      </c>
      <c r="B91" s="23" t="s">
        <v>404</v>
      </c>
      <c r="C91" s="58" t="s">
        <v>94</v>
      </c>
      <c r="D91" s="59" t="s">
        <v>18</v>
      </c>
      <c r="E91" s="59">
        <v>0</v>
      </c>
      <c r="F91" s="59" t="s">
        <v>405</v>
      </c>
      <c r="G91" s="59">
        <v>6</v>
      </c>
      <c r="H91" s="23" t="s">
        <v>63</v>
      </c>
      <c r="I91" s="54" t="s">
        <v>386</v>
      </c>
    </row>
    <row r="92" spans="1:9" s="10" customFormat="1" ht="25.5">
      <c r="A92" s="55">
        <v>7</v>
      </c>
      <c r="B92" s="68" t="s">
        <v>167</v>
      </c>
      <c r="C92" s="68"/>
      <c r="D92" s="55" t="s">
        <v>95</v>
      </c>
      <c r="E92" s="55">
        <v>0</v>
      </c>
      <c r="F92" s="55" t="s">
        <v>406</v>
      </c>
      <c r="G92" s="55">
        <v>24</v>
      </c>
      <c r="H92" s="55"/>
      <c r="I92" s="56"/>
    </row>
    <row r="93" spans="1:9" s="5" customFormat="1" ht="12.75">
      <c r="A93" s="23">
        <v>8</v>
      </c>
      <c r="B93" s="6" t="s">
        <v>407</v>
      </c>
      <c r="C93" s="7" t="s">
        <v>96</v>
      </c>
      <c r="D93" s="23" t="s">
        <v>18</v>
      </c>
      <c r="E93" s="23">
        <v>0</v>
      </c>
      <c r="F93" s="23">
        <v>110</v>
      </c>
      <c r="G93" s="23">
        <v>20</v>
      </c>
      <c r="H93" s="23" t="s">
        <v>408</v>
      </c>
      <c r="I93" s="54"/>
    </row>
    <row r="94" spans="1:9" s="10" customFormat="1" ht="12.75">
      <c r="A94" s="55">
        <v>8</v>
      </c>
      <c r="B94" s="15"/>
      <c r="C94" s="15" t="s">
        <v>409</v>
      </c>
      <c r="D94" s="55"/>
      <c r="E94" s="55"/>
      <c r="F94" s="55"/>
      <c r="G94" s="55">
        <v>20</v>
      </c>
      <c r="H94" s="55"/>
      <c r="I94" s="56"/>
    </row>
    <row r="95" spans="1:9" s="10" customFormat="1" ht="29.25" customHeight="1">
      <c r="A95" s="55"/>
      <c r="B95" s="55"/>
      <c r="C95" s="55" t="s">
        <v>410</v>
      </c>
      <c r="D95" s="55" t="s">
        <v>411</v>
      </c>
      <c r="E95" s="55">
        <f>E23+E36+E47+E57+E71+E84</f>
        <v>333</v>
      </c>
      <c r="F95" s="55" t="s">
        <v>412</v>
      </c>
      <c r="G95" s="55">
        <f>G23+G36+G47+G57+G71+G84+G87+G88+G89+G90+G91</f>
        <v>186</v>
      </c>
      <c r="H95" s="55"/>
      <c r="I95" s="56"/>
    </row>
    <row r="96" spans="1:9" s="13" customFormat="1" ht="12.75">
      <c r="A96" s="60"/>
      <c r="B96" s="60"/>
      <c r="C96" s="60"/>
      <c r="D96" s="60"/>
      <c r="E96" s="60"/>
      <c r="F96" s="61"/>
      <c r="G96" s="90"/>
      <c r="H96" s="90"/>
      <c r="I96" s="90"/>
    </row>
    <row r="97" spans="1:9" s="5" customFormat="1" ht="12">
      <c r="A97" s="62"/>
      <c r="B97" s="62"/>
      <c r="C97" s="15" t="s">
        <v>157</v>
      </c>
      <c r="D97" s="6"/>
      <c r="E97" s="6"/>
      <c r="F97" s="6"/>
      <c r="G97" s="6"/>
      <c r="H97" s="62"/>
      <c r="I97" s="63"/>
    </row>
    <row r="98" spans="1:9" s="5" customFormat="1" ht="12.75">
      <c r="A98" s="23">
        <v>1</v>
      </c>
      <c r="B98" s="23" t="s">
        <v>413</v>
      </c>
      <c r="C98" s="53" t="s">
        <v>24</v>
      </c>
      <c r="D98" s="23" t="s">
        <v>18</v>
      </c>
      <c r="E98" s="23">
        <v>0</v>
      </c>
      <c r="F98" s="23">
        <v>5</v>
      </c>
      <c r="G98" s="23">
        <v>1</v>
      </c>
      <c r="H98" s="23" t="s">
        <v>414</v>
      </c>
      <c r="I98" s="54"/>
    </row>
    <row r="99" spans="1:9" s="5" customFormat="1" ht="12.75">
      <c r="A99" s="23">
        <v>1</v>
      </c>
      <c r="B99" s="23" t="s">
        <v>415</v>
      </c>
      <c r="C99" s="53" t="s">
        <v>107</v>
      </c>
      <c r="D99" s="23" t="s">
        <v>17</v>
      </c>
      <c r="E99" s="23">
        <v>10</v>
      </c>
      <c r="F99" s="23">
        <v>0</v>
      </c>
      <c r="G99" s="23">
        <v>3</v>
      </c>
      <c r="H99" s="23" t="s">
        <v>106</v>
      </c>
      <c r="I99" s="54" t="s">
        <v>416</v>
      </c>
    </row>
    <row r="100" spans="1:9" s="5" customFormat="1" ht="12.75">
      <c r="A100" s="23">
        <v>1</v>
      </c>
      <c r="B100" s="23" t="s">
        <v>417</v>
      </c>
      <c r="C100" s="53" t="s">
        <v>108</v>
      </c>
      <c r="D100" s="23" t="s">
        <v>18</v>
      </c>
      <c r="E100" s="23">
        <v>0</v>
      </c>
      <c r="F100" s="23">
        <v>10</v>
      </c>
      <c r="G100" s="23">
        <v>2</v>
      </c>
      <c r="H100" s="23" t="s">
        <v>106</v>
      </c>
      <c r="I100" s="54" t="s">
        <v>418</v>
      </c>
    </row>
    <row r="101" spans="1:9" s="5" customFormat="1" ht="12.75">
      <c r="A101" s="23">
        <v>2</v>
      </c>
      <c r="B101" s="23" t="s">
        <v>419</v>
      </c>
      <c r="C101" s="53" t="s">
        <v>420</v>
      </c>
      <c r="D101" s="23" t="s">
        <v>18</v>
      </c>
      <c r="E101" s="23">
        <v>0</v>
      </c>
      <c r="F101" s="23">
        <v>5</v>
      </c>
      <c r="G101" s="23">
        <v>1</v>
      </c>
      <c r="H101" s="23" t="s">
        <v>37</v>
      </c>
      <c r="I101" s="54" t="s">
        <v>421</v>
      </c>
    </row>
    <row r="102" spans="1:9" s="5" customFormat="1" ht="12.75">
      <c r="A102" s="23">
        <v>2</v>
      </c>
      <c r="B102" s="23" t="s">
        <v>422</v>
      </c>
      <c r="C102" s="53" t="s">
        <v>35</v>
      </c>
      <c r="D102" s="23" t="s">
        <v>18</v>
      </c>
      <c r="E102" s="23">
        <v>0</v>
      </c>
      <c r="F102" s="23">
        <v>10</v>
      </c>
      <c r="G102" s="23">
        <v>2</v>
      </c>
      <c r="H102" s="23" t="s">
        <v>37</v>
      </c>
      <c r="I102" s="54"/>
    </row>
    <row r="103" spans="1:9" s="5" customFormat="1" ht="12.75">
      <c r="A103" s="23">
        <v>3</v>
      </c>
      <c r="B103" s="23" t="s">
        <v>423</v>
      </c>
      <c r="C103" s="53" t="s">
        <v>424</v>
      </c>
      <c r="D103" s="23" t="s">
        <v>18</v>
      </c>
      <c r="E103" s="23">
        <v>0</v>
      </c>
      <c r="F103" s="23">
        <v>5</v>
      </c>
      <c r="G103" s="23">
        <v>1</v>
      </c>
      <c r="H103" s="23" t="s">
        <v>37</v>
      </c>
      <c r="I103" s="54" t="s">
        <v>425</v>
      </c>
    </row>
    <row r="104" spans="1:9" s="5" customFormat="1" ht="12.75">
      <c r="A104" s="23">
        <v>3</v>
      </c>
      <c r="B104" s="23" t="s">
        <v>426</v>
      </c>
      <c r="C104" s="53" t="s">
        <v>49</v>
      </c>
      <c r="D104" s="23" t="s">
        <v>17</v>
      </c>
      <c r="E104" s="23">
        <v>5</v>
      </c>
      <c r="F104" s="23">
        <v>0</v>
      </c>
      <c r="G104" s="23">
        <v>2</v>
      </c>
      <c r="H104" s="23" t="s">
        <v>37</v>
      </c>
      <c r="I104" s="54" t="s">
        <v>287</v>
      </c>
    </row>
    <row r="105" spans="1:9" s="5" customFormat="1" ht="12.75">
      <c r="A105" s="23">
        <v>3</v>
      </c>
      <c r="B105" s="23" t="s">
        <v>427</v>
      </c>
      <c r="C105" s="53" t="s">
        <v>111</v>
      </c>
      <c r="D105" s="23" t="s">
        <v>18</v>
      </c>
      <c r="E105" s="23">
        <v>0</v>
      </c>
      <c r="F105" s="23">
        <v>5</v>
      </c>
      <c r="G105" s="23">
        <v>1</v>
      </c>
      <c r="H105" s="23" t="s">
        <v>89</v>
      </c>
      <c r="I105" s="54" t="s">
        <v>297</v>
      </c>
    </row>
    <row r="106" spans="1:9" s="5" customFormat="1" ht="12.75">
      <c r="A106" s="23">
        <v>3</v>
      </c>
      <c r="B106" s="23" t="s">
        <v>428</v>
      </c>
      <c r="C106" s="53" t="s">
        <v>48</v>
      </c>
      <c r="D106" s="23" t="s">
        <v>18</v>
      </c>
      <c r="E106" s="23">
        <v>0</v>
      </c>
      <c r="F106" s="23">
        <v>5</v>
      </c>
      <c r="G106" s="23">
        <v>1</v>
      </c>
      <c r="H106" s="23" t="s">
        <v>37</v>
      </c>
      <c r="I106" s="54"/>
    </row>
    <row r="107" spans="1:9" s="5" customFormat="1" ht="12.75">
      <c r="A107" s="23">
        <v>4</v>
      </c>
      <c r="B107" s="23" t="s">
        <v>429</v>
      </c>
      <c r="C107" s="53" t="s">
        <v>59</v>
      </c>
      <c r="D107" s="23" t="s">
        <v>17</v>
      </c>
      <c r="E107" s="23">
        <v>10</v>
      </c>
      <c r="F107" s="23">
        <v>0</v>
      </c>
      <c r="G107" s="23">
        <v>2</v>
      </c>
      <c r="H107" s="23" t="s">
        <v>37</v>
      </c>
      <c r="I107" s="54" t="s">
        <v>430</v>
      </c>
    </row>
    <row r="108" spans="1:9" s="5" customFormat="1" ht="12.75">
      <c r="A108" s="23">
        <v>4</v>
      </c>
      <c r="B108" s="23" t="s">
        <v>431</v>
      </c>
      <c r="C108" s="53" t="s">
        <v>60</v>
      </c>
      <c r="D108" s="23" t="s">
        <v>18</v>
      </c>
      <c r="E108" s="23">
        <v>0</v>
      </c>
      <c r="F108" s="23">
        <v>5</v>
      </c>
      <c r="G108" s="23">
        <v>1</v>
      </c>
      <c r="H108" s="23" t="s">
        <v>37</v>
      </c>
      <c r="I108" s="54" t="s">
        <v>432</v>
      </c>
    </row>
    <row r="109" spans="1:9" s="5" customFormat="1" ht="25.5">
      <c r="A109" s="23">
        <v>5</v>
      </c>
      <c r="B109" s="23" t="s">
        <v>433</v>
      </c>
      <c r="C109" s="53" t="s">
        <v>120</v>
      </c>
      <c r="D109" s="23" t="s">
        <v>17</v>
      </c>
      <c r="E109" s="23">
        <v>5</v>
      </c>
      <c r="F109" s="23">
        <v>0</v>
      </c>
      <c r="G109" s="23">
        <v>1</v>
      </c>
      <c r="H109" s="23" t="s">
        <v>89</v>
      </c>
      <c r="I109" s="54" t="s">
        <v>434</v>
      </c>
    </row>
    <row r="110" spans="1:9" s="5" customFormat="1" ht="12.75">
      <c r="A110" s="23">
        <v>6</v>
      </c>
      <c r="B110" s="23" t="s">
        <v>435</v>
      </c>
      <c r="C110" s="53" t="s">
        <v>142</v>
      </c>
      <c r="D110" s="23" t="s">
        <v>17</v>
      </c>
      <c r="E110" s="23">
        <v>8</v>
      </c>
      <c r="F110" s="23">
        <v>0</v>
      </c>
      <c r="G110" s="23">
        <v>3</v>
      </c>
      <c r="H110" s="23" t="s">
        <v>37</v>
      </c>
      <c r="I110" s="54"/>
    </row>
    <row r="111" spans="1:9" s="5" customFormat="1" ht="25.5">
      <c r="A111" s="23">
        <v>6</v>
      </c>
      <c r="B111" s="23" t="s">
        <v>436</v>
      </c>
      <c r="C111" s="53" t="s">
        <v>117</v>
      </c>
      <c r="D111" s="23" t="s">
        <v>17</v>
      </c>
      <c r="E111" s="23">
        <v>10</v>
      </c>
      <c r="F111" s="23">
        <v>0</v>
      </c>
      <c r="G111" s="23">
        <v>1</v>
      </c>
      <c r="H111" s="23" t="s">
        <v>89</v>
      </c>
      <c r="I111" s="54" t="s">
        <v>433</v>
      </c>
    </row>
    <row r="112" spans="1:9" s="5" customFormat="1" ht="12.75">
      <c r="A112" s="23">
        <v>8</v>
      </c>
      <c r="B112" s="23" t="s">
        <v>437</v>
      </c>
      <c r="C112" s="53" t="s">
        <v>97</v>
      </c>
      <c r="D112" s="23" t="s">
        <v>18</v>
      </c>
      <c r="E112" s="23">
        <v>0</v>
      </c>
      <c r="F112" s="23">
        <v>55</v>
      </c>
      <c r="G112" s="23">
        <v>6</v>
      </c>
      <c r="H112" s="23" t="s">
        <v>89</v>
      </c>
      <c r="I112" s="54"/>
    </row>
    <row r="113" spans="1:9" s="8" customFormat="1" ht="12">
      <c r="A113" s="6">
        <v>8</v>
      </c>
      <c r="B113" s="6" t="s">
        <v>438</v>
      </c>
      <c r="C113" s="7" t="s">
        <v>98</v>
      </c>
      <c r="D113" s="6" t="s">
        <v>18</v>
      </c>
      <c r="E113" s="6">
        <v>0</v>
      </c>
      <c r="F113" s="6">
        <v>20</v>
      </c>
      <c r="G113" s="6">
        <v>4</v>
      </c>
      <c r="H113" s="6" t="s">
        <v>89</v>
      </c>
      <c r="I113" s="44"/>
    </row>
    <row r="114" spans="1:9" s="13" customFormat="1" ht="27.75" customHeight="1">
      <c r="A114" s="6"/>
      <c r="B114" s="6"/>
      <c r="C114" s="34" t="s">
        <v>166</v>
      </c>
      <c r="D114" s="64"/>
      <c r="E114" s="6"/>
      <c r="F114" s="6"/>
      <c r="G114" s="15">
        <v>42</v>
      </c>
      <c r="H114" s="6"/>
      <c r="I114" s="56"/>
    </row>
    <row r="115" spans="1:9" s="13" customFormat="1" ht="25.5">
      <c r="A115" s="15"/>
      <c r="B115" s="15"/>
      <c r="C115" s="34" t="s">
        <v>164</v>
      </c>
      <c r="D115" s="15"/>
      <c r="E115" s="15"/>
      <c r="F115" s="15"/>
      <c r="G115" s="15">
        <v>12</v>
      </c>
      <c r="H115" s="15"/>
      <c r="I115" s="56"/>
    </row>
    <row r="116" spans="1:9" s="13" customFormat="1" ht="12.75">
      <c r="A116" s="65"/>
      <c r="B116" s="65"/>
      <c r="C116" s="66"/>
      <c r="D116" s="65"/>
      <c r="E116" s="65"/>
      <c r="F116" s="65"/>
      <c r="G116" s="65"/>
      <c r="H116" s="65"/>
      <c r="I116" s="60"/>
    </row>
    <row r="117" spans="1:9" s="5" customFormat="1" ht="12">
      <c r="A117" s="62"/>
      <c r="B117" s="62"/>
      <c r="C117" s="15" t="s">
        <v>149</v>
      </c>
      <c r="D117" s="62"/>
      <c r="E117" s="62"/>
      <c r="F117" s="62"/>
      <c r="G117" s="62"/>
      <c r="H117" s="62"/>
      <c r="I117" s="63"/>
    </row>
    <row r="118" spans="1:9" s="5" customFormat="1" ht="25.5">
      <c r="A118" s="23">
        <v>1</v>
      </c>
      <c r="B118" s="23" t="s">
        <v>439</v>
      </c>
      <c r="C118" s="53" t="s">
        <v>26</v>
      </c>
      <c r="D118" s="23" t="s">
        <v>18</v>
      </c>
      <c r="E118" s="23">
        <v>0</v>
      </c>
      <c r="F118" s="23">
        <v>18</v>
      </c>
      <c r="G118" s="23">
        <v>0</v>
      </c>
      <c r="H118" s="23" t="s">
        <v>68</v>
      </c>
      <c r="I118" s="54"/>
    </row>
    <row r="119" spans="1:9" s="5" customFormat="1" ht="25.5">
      <c r="A119" s="23">
        <v>2</v>
      </c>
      <c r="B119" s="23" t="s">
        <v>440</v>
      </c>
      <c r="C119" s="53" t="s">
        <v>34</v>
      </c>
      <c r="D119" s="23" t="s">
        <v>18</v>
      </c>
      <c r="E119" s="23">
        <v>0</v>
      </c>
      <c r="F119" s="23">
        <v>18</v>
      </c>
      <c r="G119" s="23">
        <v>0</v>
      </c>
      <c r="H119" s="23" t="s">
        <v>68</v>
      </c>
      <c r="I119" s="54" t="s">
        <v>439</v>
      </c>
    </row>
    <row r="120" spans="1:9" s="5" customFormat="1" ht="25.5">
      <c r="A120" s="23">
        <v>3</v>
      </c>
      <c r="B120" s="23" t="s">
        <v>441</v>
      </c>
      <c r="C120" s="53" t="s">
        <v>47</v>
      </c>
      <c r="D120" s="23" t="s">
        <v>18</v>
      </c>
      <c r="E120" s="23">
        <v>0</v>
      </c>
      <c r="F120" s="23">
        <v>18</v>
      </c>
      <c r="G120" s="23">
        <v>0</v>
      </c>
      <c r="H120" s="23" t="s">
        <v>68</v>
      </c>
      <c r="I120" s="54" t="s">
        <v>440</v>
      </c>
    </row>
    <row r="121" spans="1:9" s="5" customFormat="1" ht="25.5">
      <c r="A121" s="23">
        <v>4</v>
      </c>
      <c r="B121" s="23" t="s">
        <v>442</v>
      </c>
      <c r="C121" s="53" t="s">
        <v>58</v>
      </c>
      <c r="D121" s="23" t="s">
        <v>18</v>
      </c>
      <c r="E121" s="23">
        <v>0</v>
      </c>
      <c r="F121" s="23">
        <v>18</v>
      </c>
      <c r="G121" s="23">
        <v>0</v>
      </c>
      <c r="H121" s="23" t="s">
        <v>68</v>
      </c>
      <c r="I121" s="54" t="s">
        <v>441</v>
      </c>
    </row>
    <row r="122" spans="1:9" s="5" customFormat="1" ht="12.75">
      <c r="A122" s="23"/>
      <c r="B122" s="23"/>
      <c r="C122" s="53"/>
      <c r="D122" s="23"/>
      <c r="E122" s="23"/>
      <c r="F122" s="23"/>
      <c r="G122" s="23"/>
      <c r="H122" s="23"/>
      <c r="I122" s="54"/>
    </row>
    <row r="123" spans="1:105" s="5" customFormat="1" ht="12">
      <c r="A123" s="6"/>
      <c r="B123" s="6"/>
      <c r="C123" s="15" t="s">
        <v>150</v>
      </c>
      <c r="D123" s="6"/>
      <c r="E123" s="6"/>
      <c r="F123" s="6"/>
      <c r="G123" s="6"/>
      <c r="H123" s="6"/>
      <c r="I123" s="44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</row>
    <row r="124" spans="1:9" s="5" customFormat="1" ht="25.5">
      <c r="A124" s="23">
        <v>4</v>
      </c>
      <c r="B124" s="23" t="s">
        <v>443</v>
      </c>
      <c r="C124" s="53" t="s">
        <v>79</v>
      </c>
      <c r="D124" s="23" t="s">
        <v>80</v>
      </c>
      <c r="E124" s="23"/>
      <c r="F124" s="23"/>
      <c r="G124" s="23"/>
      <c r="H124" s="23" t="s">
        <v>68</v>
      </c>
      <c r="I124" s="54" t="s">
        <v>444</v>
      </c>
    </row>
    <row r="125" spans="1:9" s="5" customFormat="1" ht="25.5">
      <c r="A125" s="23">
        <v>4</v>
      </c>
      <c r="B125" s="23" t="s">
        <v>445</v>
      </c>
      <c r="C125" s="53" t="s">
        <v>81</v>
      </c>
      <c r="D125" s="23" t="s">
        <v>446</v>
      </c>
      <c r="E125" s="23"/>
      <c r="F125" s="23"/>
      <c r="G125" s="23"/>
      <c r="H125" s="23" t="s">
        <v>68</v>
      </c>
      <c r="I125" s="54" t="s">
        <v>434</v>
      </c>
    </row>
    <row r="126" spans="1:9" s="5" customFormat="1" ht="27" customHeight="1">
      <c r="A126" s="91" t="s">
        <v>447</v>
      </c>
      <c r="B126" s="91"/>
      <c r="C126" s="91"/>
      <c r="D126" s="91"/>
      <c r="E126" s="91"/>
      <c r="F126" s="91"/>
      <c r="G126" s="91"/>
      <c r="H126" s="92"/>
      <c r="I126" s="93"/>
    </row>
    <row r="127" spans="1:9" s="12" customFormat="1" ht="12.75" customHeight="1">
      <c r="A127" s="69" t="s">
        <v>448</v>
      </c>
      <c r="B127" s="69"/>
      <c r="C127" s="69"/>
      <c r="D127" s="69"/>
      <c r="E127" s="69"/>
      <c r="F127" s="69"/>
      <c r="G127" s="69"/>
      <c r="H127" s="69"/>
      <c r="I127" s="69"/>
    </row>
    <row r="128" spans="1:9" s="5" customFormat="1" ht="11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s="14" customFormat="1" ht="12.75">
      <c r="A129" s="69" t="s">
        <v>99</v>
      </c>
      <c r="B129" s="69"/>
      <c r="C129" s="69"/>
      <c r="D129" s="69"/>
      <c r="E129" s="69"/>
      <c r="F129" s="69"/>
      <c r="G129" s="69"/>
      <c r="H129" s="12"/>
      <c r="I129" s="12"/>
    </row>
    <row r="130" spans="1:9" s="14" customFormat="1" ht="12.75">
      <c r="A130" s="12"/>
      <c r="B130" s="12"/>
      <c r="C130" s="12"/>
      <c r="D130" s="12"/>
      <c r="E130" s="12"/>
      <c r="F130" s="12"/>
      <c r="G130" s="12"/>
      <c r="H130" s="12"/>
      <c r="I130" s="12"/>
    </row>
    <row r="131" spans="1:9" s="5" customFormat="1" ht="12.75">
      <c r="A131" s="2"/>
      <c r="B131" s="2"/>
      <c r="C131" s="55" t="s">
        <v>155</v>
      </c>
      <c r="D131" s="67">
        <v>186</v>
      </c>
      <c r="E131" s="2"/>
      <c r="F131" s="2"/>
      <c r="G131" s="2"/>
      <c r="H131" s="2"/>
      <c r="I131" s="2"/>
    </row>
    <row r="132" spans="1:9" s="5" customFormat="1" ht="25.5">
      <c r="A132" s="2"/>
      <c r="B132" s="2"/>
      <c r="C132" s="34" t="s">
        <v>166</v>
      </c>
      <c r="D132" s="67">
        <v>42</v>
      </c>
      <c r="E132" s="2"/>
      <c r="F132" s="2"/>
      <c r="G132" s="2"/>
      <c r="H132" s="2"/>
      <c r="I132" s="2"/>
    </row>
    <row r="133" spans="1:9" s="5" customFormat="1" ht="25.5">
      <c r="A133" s="2"/>
      <c r="B133" s="2"/>
      <c r="C133" s="34" t="s">
        <v>164</v>
      </c>
      <c r="D133" s="67">
        <v>12</v>
      </c>
      <c r="E133" s="2"/>
      <c r="F133" s="2"/>
      <c r="G133" s="2"/>
      <c r="H133" s="2"/>
      <c r="I133" s="2"/>
    </row>
    <row r="134" spans="1:9" s="13" customFormat="1" ht="12.75">
      <c r="A134" s="4"/>
      <c r="B134" s="4"/>
      <c r="C134" s="55" t="s">
        <v>165</v>
      </c>
      <c r="D134" s="55">
        <v>240</v>
      </c>
      <c r="E134" s="4"/>
      <c r="F134" s="4"/>
      <c r="G134" s="4"/>
      <c r="H134" s="4"/>
      <c r="I134" s="4"/>
    </row>
    <row r="135" spans="1:9" s="5" customFormat="1" ht="11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s="5" customFormat="1" ht="11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s="5" customFormat="1" ht="11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s="5" customFormat="1" ht="11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s="5" customFormat="1" ht="11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s="5" customFormat="1" ht="11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s="5" customFormat="1" ht="11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s="5" customFormat="1" ht="11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s="5" customFormat="1" ht="11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s="5" customFormat="1" ht="11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s="5" customFormat="1" ht="11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s="5" customFormat="1" ht="11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s="5" customFormat="1" ht="11.25">
      <c r="A147" s="2"/>
      <c r="B147" s="2"/>
      <c r="C147" s="2"/>
      <c r="D147" s="2"/>
      <c r="E147" s="2"/>
      <c r="F147" s="2"/>
      <c r="G147" s="2"/>
      <c r="H147" s="2"/>
      <c r="I147" s="2"/>
    </row>
  </sheetData>
  <sheetProtection/>
  <mergeCells count="31">
    <mergeCell ref="H4:I4"/>
    <mergeCell ref="A5:B5"/>
    <mergeCell ref="C5:D5"/>
    <mergeCell ref="E12:F13"/>
    <mergeCell ref="G12:G14"/>
    <mergeCell ref="H12:H14"/>
    <mergeCell ref="I12:I14"/>
    <mergeCell ref="A1:B1"/>
    <mergeCell ref="C1:F1"/>
    <mergeCell ref="A2:B2"/>
    <mergeCell ref="A3:B3"/>
    <mergeCell ref="C3:D3"/>
    <mergeCell ref="A4:B4"/>
    <mergeCell ref="B23:C23"/>
    <mergeCell ref="B36:C36"/>
    <mergeCell ref="B47:C47"/>
    <mergeCell ref="B57:C57"/>
    <mergeCell ref="A8:I8"/>
    <mergeCell ref="A11:A14"/>
    <mergeCell ref="B11:I11"/>
    <mergeCell ref="B12:B14"/>
    <mergeCell ref="C12:C14"/>
    <mergeCell ref="D12:D14"/>
    <mergeCell ref="G96:I96"/>
    <mergeCell ref="A126:I126"/>
    <mergeCell ref="A127:I127"/>
    <mergeCell ref="A129:G129"/>
    <mergeCell ref="B71:C71"/>
    <mergeCell ref="B84:C84"/>
    <mergeCell ref="A85:I86"/>
    <mergeCell ref="B92:C92"/>
  </mergeCells>
  <printOptions/>
  <pageMargins left="0.75" right="0.75" top="1" bottom="1" header="0.5" footer="0.5"/>
  <pageSetup horizontalDpi="600" verticalDpi="600" orientation="landscape" paperSize="9" scale="81" r:id="rId1"/>
  <rowBreaks count="3" manualBreakCount="3">
    <brk id="36" max="255" man="1"/>
    <brk id="7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efk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odett</dc:creator>
  <cp:keywords/>
  <dc:description/>
  <cp:lastModifiedBy>aniko</cp:lastModifiedBy>
  <cp:lastPrinted>2005-09-29T07:01:33Z</cp:lastPrinted>
  <dcterms:created xsi:type="dcterms:W3CDTF">2004-11-02T11:24:33Z</dcterms:created>
  <dcterms:modified xsi:type="dcterms:W3CDTF">2020-11-16T14:37:20Z</dcterms:modified>
  <cp:category/>
  <cp:version/>
  <cp:contentType/>
  <cp:contentStatus/>
</cp:coreProperties>
</file>